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120" windowHeight="4560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<sst xmlns="http://schemas.openxmlformats.org/spreadsheetml/2006/main" count="67" uniqueCount="41">
  <si>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</si>
  <si>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</si>
  <si>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</si>
  <si>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</si>
  <si>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</si>
  <si>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</si>
  <si>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</si>
  <si>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</si>
  <si>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</si>
  <si>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</si>
  <si>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</si>
  <si>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</si>
  <si>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</si>
  <si>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</si>
  <si>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</si>
  <si>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</si>
  <si>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</si>
  <si>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</si>
  <si>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</si>
  <si>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</si>
  <si>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</si>
  <si>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</si>
  <si>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</si>
  <si>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</si>
  <si>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</si>
  <si>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</si>
  <si>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</si>
  <si>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</si>
  <si>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</si>
  <si>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</si>
  <si>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</si>
  <si>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</si>
  <si>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</si>
  <si>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</si>
  <si>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</si>
  <si>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</si>
  <si>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</si>
  <si>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平成25年</t>
  </si>
  <si>
    <t>第１７表　１５歳以上の死亡数，性・年齢（５歳階級）・配偶関係別</t>
  </si>
  <si>
    <t>１７　表</t>
  </si>
  <si>
    <t>人 口 動 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</si>
</sst>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distributed" vertical="center"/>
    </xf>
    <xf numFmtId="186" fontId="5" fillId="0" borderId="2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distributed" vertical="center"/>
    </xf>
    <xf numFmtId="186" fontId="5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>
      <alignment vertical="center"/>
    </xf>
    <xf numFmtId="186" fontId="6" fillId="0" borderId="26" xfId="0" applyNumberFormat="1" applyFont="1" applyFill="1" applyBorder="1" applyAlignment="1">
      <alignment vertical="center"/>
    </xf>
    <xf numFmtId="186" fontId="6" fillId="0" borderId="27" xfId="0" applyNumberFormat="1" applyFont="1" applyFill="1" applyBorder="1" applyAlignment="1">
      <alignment vertical="center"/>
    </xf>
    <xf numFmtId="186" fontId="5" fillId="0" borderId="28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6" fontId="1" fillId="0" borderId="27" xfId="0" applyNumberFormat="1" applyFont="1" applyFill="1" applyBorder="1" applyAlignment="1">
      <alignment vertical="center"/>
    </xf>
    <xf numFmtId="186" fontId="5" fillId="0" borderId="29" xfId="0" applyNumberFormat="1" applyFont="1" applyFill="1" applyBorder="1" applyAlignment="1">
      <alignment vertical="center"/>
    </xf>
    <xf numFmtId="186" fontId="5" fillId="0" borderId="30" xfId="0" applyNumberFormat="1" applyFont="1" applyFill="1" applyBorder="1" applyAlignment="1">
      <alignment vertical="center"/>
    </xf>
    <xf numFmtId="186" fontId="6" fillId="0" borderId="31" xfId="0" applyNumberFormat="1" applyFont="1" applyFill="1" applyBorder="1" applyAlignment="1">
      <alignment vertical="center"/>
    </xf>
    <xf numFmtId="186" fontId="6" fillId="0" borderId="32" xfId="0" applyNumberFormat="1" applyFont="1" applyFill="1" applyBorder="1" applyAlignment="1">
      <alignment vertical="center"/>
    </xf>
    <xf numFmtId="186" fontId="6" fillId="0" borderId="33" xfId="0" applyNumberFormat="1" applyFont="1" applyFill="1" applyBorder="1" applyAlignment="1">
      <alignment vertical="center"/>
    </xf>
    <xf numFmtId="186" fontId="6" fillId="0" borderId="34" xfId="0" applyNumberFormat="1" applyFont="1" applyFill="1" applyBorder="1" applyAlignment="1">
      <alignment vertical="center"/>
    </xf>
    <xf numFmtId="186" fontId="5" fillId="0" borderId="35" xfId="0" applyNumberFormat="1" applyFont="1" applyFill="1" applyBorder="1" applyAlignment="1">
      <alignment vertical="center"/>
    </xf>
    <xf numFmtId="186" fontId="5" fillId="0" borderId="36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186" fontId="1" fillId="0" borderId="34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view="pageBreakPreview" zoomScale="70" zoomScaleNormal="6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19" t="s">
        <v>40</v>
      </c>
      <c r="B1" s="52" t="s">
        <v>38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" ht="17.25" customHeight="1">
      <c r="A2" s="22" t="s">
        <v>39</v>
      </c>
      <c r="B2" s="19"/>
    </row>
    <row r="3" ht="11.25" customHeight="1">
      <c r="B3" s="1" t="s">
        <v>36</v>
      </c>
    </row>
    <row r="4" spans="1:23" s="2" customFormat="1" ht="30" customHeight="1" thickBot="1">
      <c r="A4" s="20" t="s">
        <v>0</v>
      </c>
      <c r="W4" s="23" t="s">
        <v>37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24" t="s">
        <v>0</v>
      </c>
      <c r="B6" s="30">
        <f>SUM(C6:U6)</f>
        <v>13836</v>
      </c>
      <c r="C6" s="32">
        <f>SUM(C14,C22)</f>
        <v>15</v>
      </c>
      <c r="D6" s="38">
        <f aca="true" t="shared" si="0" ref="D6:U6">SUM(D14,D22)</f>
        <v>22</v>
      </c>
      <c r="E6" s="39">
        <f t="shared" si="0"/>
        <v>30</v>
      </c>
      <c r="F6" s="38">
        <f t="shared" si="0"/>
        <v>41</v>
      </c>
      <c r="G6" s="39">
        <f t="shared" si="0"/>
        <v>47</v>
      </c>
      <c r="H6" s="38">
        <f t="shared" si="0"/>
        <v>62</v>
      </c>
      <c r="I6" s="39">
        <f t="shared" si="0"/>
        <v>100</v>
      </c>
      <c r="J6" s="38">
        <f t="shared" si="0"/>
        <v>165</v>
      </c>
      <c r="K6" s="39">
        <f t="shared" si="0"/>
        <v>328</v>
      </c>
      <c r="L6" s="38">
        <f t="shared" si="0"/>
        <v>590</v>
      </c>
      <c r="M6" s="39">
        <f t="shared" si="0"/>
        <v>768</v>
      </c>
      <c r="N6" s="38">
        <f t="shared" si="0"/>
        <v>966</v>
      </c>
      <c r="O6" s="39">
        <f t="shared" si="0"/>
        <v>1606</v>
      </c>
      <c r="P6" s="38">
        <f t="shared" si="0"/>
        <v>2557</v>
      </c>
      <c r="Q6" s="39">
        <f t="shared" si="0"/>
        <v>2980</v>
      </c>
      <c r="R6" s="38">
        <f t="shared" si="0"/>
        <v>2208</v>
      </c>
      <c r="S6" s="39">
        <f t="shared" si="0"/>
        <v>1087</v>
      </c>
      <c r="T6" s="38">
        <f t="shared" si="0"/>
        <v>264</v>
      </c>
      <c r="U6" s="39">
        <f t="shared" si="0"/>
        <v>0</v>
      </c>
      <c r="V6" s="25">
        <f>SUM(M6:U6)</f>
        <v>12436</v>
      </c>
      <c r="W6" s="29" t="s">
        <v>1</v>
      </c>
    </row>
    <row r="7" spans="1:23" s="2" customFormat="1" ht="22.5" customHeight="1">
      <c r="A7" s="8"/>
      <c r="B7" s="17"/>
      <c r="C7" s="33"/>
      <c r="D7" s="40"/>
      <c r="E7" s="41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0"/>
      <c r="S7" s="41"/>
      <c r="T7" s="40"/>
      <c r="U7" s="41"/>
      <c r="V7" s="9"/>
      <c r="W7" s="10"/>
    </row>
    <row r="8" spans="1:23" s="2" customFormat="1" ht="34.5" customHeight="1">
      <c r="A8" s="8" t="s">
        <v>10</v>
      </c>
      <c r="B8" s="17">
        <f>SUM(C8:U8)</f>
        <v>5904</v>
      </c>
      <c r="C8" s="33">
        <f>SUM(C16,C24)</f>
        <v>0</v>
      </c>
      <c r="D8" s="40">
        <f aca="true" t="shared" si="1" ref="D8:U8">SUM(D16,D24)</f>
        <v>1</v>
      </c>
      <c r="E8" s="41">
        <f t="shared" si="1"/>
        <v>3</v>
      </c>
      <c r="F8" s="40">
        <f t="shared" si="1"/>
        <v>8</v>
      </c>
      <c r="G8" s="41">
        <f t="shared" si="1"/>
        <v>15</v>
      </c>
      <c r="H8" s="40">
        <f t="shared" si="1"/>
        <v>29</v>
      </c>
      <c r="I8" s="41">
        <f t="shared" si="1"/>
        <v>40</v>
      </c>
      <c r="J8" s="40">
        <f t="shared" si="1"/>
        <v>91</v>
      </c>
      <c r="K8" s="41">
        <f t="shared" si="1"/>
        <v>165</v>
      </c>
      <c r="L8" s="40">
        <f t="shared" si="1"/>
        <v>333</v>
      </c>
      <c r="M8" s="41">
        <f t="shared" si="1"/>
        <v>473</v>
      </c>
      <c r="N8" s="40">
        <f t="shared" si="1"/>
        <v>625</v>
      </c>
      <c r="O8" s="41">
        <f t="shared" si="1"/>
        <v>1004</v>
      </c>
      <c r="P8" s="40">
        <f t="shared" si="1"/>
        <v>1374</v>
      </c>
      <c r="Q8" s="41">
        <f t="shared" si="1"/>
        <v>1138</v>
      </c>
      <c r="R8" s="40">
        <f t="shared" si="1"/>
        <v>499</v>
      </c>
      <c r="S8" s="41">
        <f t="shared" si="1"/>
        <v>96</v>
      </c>
      <c r="T8" s="40">
        <f t="shared" si="1"/>
        <v>10</v>
      </c>
      <c r="U8" s="41">
        <f t="shared" si="1"/>
        <v>0</v>
      </c>
      <c r="V8" s="9">
        <f>SUM(M8:U8)</f>
        <v>5219</v>
      </c>
      <c r="W8" s="10" t="s">
        <v>14</v>
      </c>
    </row>
    <row r="9" spans="1:23" s="2" customFormat="1" ht="34.5" customHeight="1">
      <c r="A9" s="8" t="s">
        <v>11</v>
      </c>
      <c r="B9" s="17">
        <f aca="true" t="shared" si="2" ref="B9:B28">SUM(C9:U9)</f>
        <v>923</v>
      </c>
      <c r="C9" s="33">
        <f>SUM(C17,C25)</f>
        <v>15</v>
      </c>
      <c r="D9" s="40">
        <f aca="true" t="shared" si="3" ref="D9:U9">SUM(D17,D25)</f>
        <v>21</v>
      </c>
      <c r="E9" s="41">
        <f t="shared" si="3"/>
        <v>23</v>
      </c>
      <c r="F9" s="40">
        <f t="shared" si="3"/>
        <v>30</v>
      </c>
      <c r="G9" s="41">
        <f t="shared" si="3"/>
        <v>28</v>
      </c>
      <c r="H9" s="40">
        <f t="shared" si="3"/>
        <v>20</v>
      </c>
      <c r="I9" s="41">
        <f t="shared" si="3"/>
        <v>34</v>
      </c>
      <c r="J9" s="40">
        <f t="shared" si="3"/>
        <v>41</v>
      </c>
      <c r="K9" s="41">
        <f t="shared" si="3"/>
        <v>76</v>
      </c>
      <c r="L9" s="40">
        <f t="shared" si="3"/>
        <v>104</v>
      </c>
      <c r="M9" s="41">
        <f t="shared" si="3"/>
        <v>92</v>
      </c>
      <c r="N9" s="40">
        <f t="shared" si="3"/>
        <v>75</v>
      </c>
      <c r="O9" s="41">
        <f t="shared" si="3"/>
        <v>93</v>
      </c>
      <c r="P9" s="40">
        <f t="shared" si="3"/>
        <v>101</v>
      </c>
      <c r="Q9" s="41">
        <f t="shared" si="3"/>
        <v>95</v>
      </c>
      <c r="R9" s="40">
        <f t="shared" si="3"/>
        <v>57</v>
      </c>
      <c r="S9" s="41">
        <f t="shared" si="3"/>
        <v>12</v>
      </c>
      <c r="T9" s="40">
        <f t="shared" si="3"/>
        <v>6</v>
      </c>
      <c r="U9" s="41">
        <f t="shared" si="3"/>
        <v>0</v>
      </c>
      <c r="V9" s="9">
        <f>SUM(M9:U9)</f>
        <v>531</v>
      </c>
      <c r="W9" s="10" t="s">
        <v>15</v>
      </c>
    </row>
    <row r="10" spans="1:23" s="2" customFormat="1" ht="34.5" customHeight="1">
      <c r="A10" s="8" t="s">
        <v>12</v>
      </c>
      <c r="B10" s="17">
        <f t="shared" si="2"/>
        <v>6036</v>
      </c>
      <c r="C10" s="33">
        <f aca="true" t="shared" si="4" ref="C10:R10">SUM(C18,C26)</f>
        <v>0</v>
      </c>
      <c r="D10" s="40">
        <f t="shared" si="4"/>
        <v>0</v>
      </c>
      <c r="E10" s="41">
        <f t="shared" si="4"/>
        <v>0</v>
      </c>
      <c r="F10" s="40">
        <f t="shared" si="4"/>
        <v>0</v>
      </c>
      <c r="G10" s="41">
        <f t="shared" si="4"/>
        <v>0</v>
      </c>
      <c r="H10" s="40">
        <f t="shared" si="4"/>
        <v>1</v>
      </c>
      <c r="I10" s="41">
        <f t="shared" si="4"/>
        <v>0</v>
      </c>
      <c r="J10" s="40">
        <f t="shared" si="4"/>
        <v>2</v>
      </c>
      <c r="K10" s="41">
        <f t="shared" si="4"/>
        <v>10</v>
      </c>
      <c r="L10" s="40">
        <f t="shared" si="4"/>
        <v>29</v>
      </c>
      <c r="M10" s="41">
        <f t="shared" si="4"/>
        <v>76</v>
      </c>
      <c r="N10" s="40">
        <f t="shared" si="4"/>
        <v>144</v>
      </c>
      <c r="O10" s="41">
        <f t="shared" si="4"/>
        <v>397</v>
      </c>
      <c r="P10" s="40">
        <f t="shared" si="4"/>
        <v>971</v>
      </c>
      <c r="Q10" s="41">
        <f t="shared" si="4"/>
        <v>1628</v>
      </c>
      <c r="R10" s="40">
        <f t="shared" si="4"/>
        <v>1579</v>
      </c>
      <c r="S10" s="41">
        <f>SUM(S18,S26)</f>
        <v>953</v>
      </c>
      <c r="T10" s="40">
        <f>SUM(T18,T26)</f>
        <v>246</v>
      </c>
      <c r="U10" s="41">
        <f>SUM(U18,U26)</f>
        <v>0</v>
      </c>
      <c r="V10" s="9">
        <f>SUM(M10:U10)</f>
        <v>5994</v>
      </c>
      <c r="W10" s="10" t="s">
        <v>16</v>
      </c>
    </row>
    <row r="11" spans="1:23" s="2" customFormat="1" ht="34.5" customHeight="1">
      <c r="A11" s="8" t="s">
        <v>13</v>
      </c>
      <c r="B11" s="17">
        <f t="shared" si="2"/>
        <v>969</v>
      </c>
      <c r="C11" s="33">
        <f aca="true" t="shared" si="5" ref="C11:U12">SUM(C19,C27)</f>
        <v>0</v>
      </c>
      <c r="D11" s="40">
        <f t="shared" si="5"/>
        <v>0</v>
      </c>
      <c r="E11" s="41">
        <f t="shared" si="5"/>
        <v>4</v>
      </c>
      <c r="F11" s="40">
        <f t="shared" si="5"/>
        <v>3</v>
      </c>
      <c r="G11" s="41">
        <f t="shared" si="5"/>
        <v>4</v>
      </c>
      <c r="H11" s="40">
        <f t="shared" si="5"/>
        <v>12</v>
      </c>
      <c r="I11" s="41">
        <f t="shared" si="5"/>
        <v>26</v>
      </c>
      <c r="J11" s="40">
        <f t="shared" si="5"/>
        <v>31</v>
      </c>
      <c r="K11" s="41">
        <f t="shared" si="5"/>
        <v>77</v>
      </c>
      <c r="L11" s="40">
        <f t="shared" si="5"/>
        <v>124</v>
      </c>
      <c r="M11" s="41">
        <f t="shared" si="5"/>
        <v>127</v>
      </c>
      <c r="N11" s="40">
        <f t="shared" si="5"/>
        <v>122</v>
      </c>
      <c r="O11" s="41">
        <f t="shared" si="5"/>
        <v>112</v>
      </c>
      <c r="P11" s="40">
        <f t="shared" si="5"/>
        <v>111</v>
      </c>
      <c r="Q11" s="41">
        <f t="shared" si="5"/>
        <v>118</v>
      </c>
      <c r="R11" s="40">
        <f t="shared" si="5"/>
        <v>70</v>
      </c>
      <c r="S11" s="41">
        <f t="shared" si="5"/>
        <v>26</v>
      </c>
      <c r="T11" s="40">
        <f t="shared" si="5"/>
        <v>2</v>
      </c>
      <c r="U11" s="41">
        <f t="shared" si="5"/>
        <v>0</v>
      </c>
      <c r="V11" s="9">
        <f>SUM(M11:U11)</f>
        <v>688</v>
      </c>
      <c r="W11" s="10" t="s">
        <v>17</v>
      </c>
    </row>
    <row r="12" spans="1:23" s="2" customFormat="1" ht="34.5" customHeight="1">
      <c r="A12" s="11" t="s">
        <v>4</v>
      </c>
      <c r="B12" s="12">
        <f t="shared" si="2"/>
        <v>4</v>
      </c>
      <c r="C12" s="34">
        <f t="shared" si="5"/>
        <v>0</v>
      </c>
      <c r="D12" s="42">
        <f t="shared" si="5"/>
        <v>0</v>
      </c>
      <c r="E12" s="43">
        <f t="shared" si="5"/>
        <v>0</v>
      </c>
      <c r="F12" s="42">
        <f t="shared" si="5"/>
        <v>0</v>
      </c>
      <c r="G12" s="43">
        <f t="shared" si="5"/>
        <v>0</v>
      </c>
      <c r="H12" s="42">
        <f t="shared" si="5"/>
        <v>0</v>
      </c>
      <c r="I12" s="43">
        <f t="shared" si="5"/>
        <v>0</v>
      </c>
      <c r="J12" s="42">
        <f t="shared" si="5"/>
        <v>0</v>
      </c>
      <c r="K12" s="43">
        <f t="shared" si="5"/>
        <v>0</v>
      </c>
      <c r="L12" s="42">
        <f t="shared" si="5"/>
        <v>0</v>
      </c>
      <c r="M12" s="43">
        <f t="shared" si="5"/>
        <v>0</v>
      </c>
      <c r="N12" s="42">
        <f t="shared" si="5"/>
        <v>0</v>
      </c>
      <c r="O12" s="43">
        <f t="shared" si="5"/>
        <v>0</v>
      </c>
      <c r="P12" s="42">
        <f t="shared" si="5"/>
        <v>0</v>
      </c>
      <c r="Q12" s="43">
        <f t="shared" si="5"/>
        <v>1</v>
      </c>
      <c r="R12" s="42">
        <f t="shared" si="5"/>
        <v>3</v>
      </c>
      <c r="S12" s="43">
        <f t="shared" si="5"/>
        <v>0</v>
      </c>
      <c r="T12" s="42">
        <f t="shared" si="5"/>
        <v>0</v>
      </c>
      <c r="U12" s="43">
        <f t="shared" si="5"/>
        <v>0</v>
      </c>
      <c r="V12" s="13">
        <f>SUM(M12:U12)</f>
        <v>4</v>
      </c>
      <c r="W12" s="14" t="s">
        <v>18</v>
      </c>
    </row>
    <row r="13" spans="1:23" s="15" customFormat="1" ht="42" customHeight="1" thickBot="1">
      <c r="A13" s="21" t="s">
        <v>2</v>
      </c>
      <c r="W13" s="16"/>
    </row>
    <row r="14" spans="1:23" s="2" customFormat="1" ht="34.5" customHeight="1">
      <c r="A14" s="26" t="s">
        <v>0</v>
      </c>
      <c r="B14" s="31">
        <f t="shared" si="2"/>
        <v>6857</v>
      </c>
      <c r="C14" s="35">
        <f aca="true" t="shared" si="6" ref="C14:V14">SUM(C16:C20)</f>
        <v>9</v>
      </c>
      <c r="D14" s="44">
        <f t="shared" si="6"/>
        <v>18</v>
      </c>
      <c r="E14" s="45">
        <f t="shared" si="6"/>
        <v>22</v>
      </c>
      <c r="F14" s="44">
        <f t="shared" si="6"/>
        <v>31</v>
      </c>
      <c r="G14" s="45">
        <f t="shared" si="6"/>
        <v>28</v>
      </c>
      <c r="H14" s="44">
        <f t="shared" si="6"/>
        <v>41</v>
      </c>
      <c r="I14" s="45">
        <f t="shared" si="6"/>
        <v>70</v>
      </c>
      <c r="J14" s="44">
        <f t="shared" si="6"/>
        <v>105</v>
      </c>
      <c r="K14" s="45">
        <f t="shared" si="6"/>
        <v>232</v>
      </c>
      <c r="L14" s="44">
        <f t="shared" si="6"/>
        <v>417</v>
      </c>
      <c r="M14" s="45">
        <f t="shared" si="6"/>
        <v>533</v>
      </c>
      <c r="N14" s="44">
        <f t="shared" si="6"/>
        <v>623</v>
      </c>
      <c r="O14" s="45">
        <f t="shared" si="6"/>
        <v>973</v>
      </c>
      <c r="P14" s="44">
        <f t="shared" si="6"/>
        <v>1400</v>
      </c>
      <c r="Q14" s="45">
        <f t="shared" si="6"/>
        <v>1338</v>
      </c>
      <c r="R14" s="44">
        <f t="shared" si="6"/>
        <v>738</v>
      </c>
      <c r="S14" s="45">
        <f t="shared" si="6"/>
        <v>243</v>
      </c>
      <c r="T14" s="44">
        <f t="shared" si="6"/>
        <v>36</v>
      </c>
      <c r="U14" s="45">
        <f t="shared" si="6"/>
        <v>0</v>
      </c>
      <c r="V14" s="27">
        <f t="shared" si="6"/>
        <v>5884</v>
      </c>
      <c r="W14" s="28" t="s">
        <v>1</v>
      </c>
    </row>
    <row r="15" spans="1:23" s="2" customFormat="1" ht="22.5" customHeight="1">
      <c r="A15" s="8"/>
      <c r="B15" s="17"/>
      <c r="C15" s="36"/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46"/>
      <c r="O15" s="47"/>
      <c r="P15" s="46"/>
      <c r="Q15" s="47"/>
      <c r="R15" s="46"/>
      <c r="S15" s="47"/>
      <c r="T15" s="46"/>
      <c r="U15" s="47"/>
      <c r="V15" s="18"/>
      <c r="W15" s="10"/>
    </row>
    <row r="16" spans="1:23" s="2" customFormat="1" ht="34.5" customHeight="1">
      <c r="A16" s="8" t="s">
        <v>10</v>
      </c>
      <c r="B16" s="17">
        <f t="shared" si="2"/>
        <v>4458</v>
      </c>
      <c r="C16" s="36">
        <v>0</v>
      </c>
      <c r="D16" s="46">
        <v>1</v>
      </c>
      <c r="E16" s="47">
        <v>2</v>
      </c>
      <c r="F16" s="46">
        <v>6</v>
      </c>
      <c r="G16" s="47">
        <v>9</v>
      </c>
      <c r="H16" s="46">
        <v>18</v>
      </c>
      <c r="I16" s="47">
        <v>25</v>
      </c>
      <c r="J16" s="46">
        <v>57</v>
      </c>
      <c r="K16" s="47">
        <v>110</v>
      </c>
      <c r="L16" s="46">
        <v>226</v>
      </c>
      <c r="M16" s="47">
        <v>353</v>
      </c>
      <c r="N16" s="46">
        <v>441</v>
      </c>
      <c r="O16" s="47">
        <v>746</v>
      </c>
      <c r="P16" s="46">
        <v>1057</v>
      </c>
      <c r="Q16" s="47">
        <v>901</v>
      </c>
      <c r="R16" s="46">
        <v>406</v>
      </c>
      <c r="S16" s="47">
        <v>91</v>
      </c>
      <c r="T16" s="46">
        <v>9</v>
      </c>
      <c r="U16" s="47">
        <v>0</v>
      </c>
      <c r="V16" s="9">
        <f aca="true" t="shared" si="7" ref="V16:V28">SUM(M16:U16)</f>
        <v>4004</v>
      </c>
      <c r="W16" s="10" t="s">
        <v>14</v>
      </c>
    </row>
    <row r="17" spans="1:23" s="2" customFormat="1" ht="34.5" customHeight="1">
      <c r="A17" s="8" t="s">
        <v>11</v>
      </c>
      <c r="B17" s="17">
        <f t="shared" si="2"/>
        <v>540</v>
      </c>
      <c r="C17" s="36">
        <v>9</v>
      </c>
      <c r="D17" s="46">
        <v>17</v>
      </c>
      <c r="E17" s="47">
        <v>17</v>
      </c>
      <c r="F17" s="46">
        <v>24</v>
      </c>
      <c r="G17" s="47">
        <v>17</v>
      </c>
      <c r="H17" s="46">
        <v>14</v>
      </c>
      <c r="I17" s="47">
        <v>28</v>
      </c>
      <c r="J17" s="46">
        <v>24</v>
      </c>
      <c r="K17" s="47">
        <v>69</v>
      </c>
      <c r="L17" s="46">
        <v>92</v>
      </c>
      <c r="M17" s="47">
        <v>61</v>
      </c>
      <c r="N17" s="46">
        <v>52</v>
      </c>
      <c r="O17" s="47">
        <v>50</v>
      </c>
      <c r="P17" s="46">
        <v>39</v>
      </c>
      <c r="Q17" s="47">
        <v>18</v>
      </c>
      <c r="R17" s="46">
        <v>8</v>
      </c>
      <c r="S17" s="47">
        <v>1</v>
      </c>
      <c r="T17" s="46">
        <v>0</v>
      </c>
      <c r="U17" s="47">
        <v>0</v>
      </c>
      <c r="V17" s="9">
        <f t="shared" si="7"/>
        <v>229</v>
      </c>
      <c r="W17" s="10" t="s">
        <v>15</v>
      </c>
    </row>
    <row r="18" spans="1:23" s="2" customFormat="1" ht="34.5" customHeight="1">
      <c r="A18" s="8" t="s">
        <v>12</v>
      </c>
      <c r="B18" s="17">
        <f t="shared" si="2"/>
        <v>1323</v>
      </c>
      <c r="C18" s="36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2</v>
      </c>
      <c r="K18" s="47">
        <v>3</v>
      </c>
      <c r="L18" s="46">
        <v>13</v>
      </c>
      <c r="M18" s="47">
        <v>25</v>
      </c>
      <c r="N18" s="46">
        <v>51</v>
      </c>
      <c r="O18" s="47">
        <v>108</v>
      </c>
      <c r="P18" s="46">
        <v>263</v>
      </c>
      <c r="Q18" s="47">
        <v>376</v>
      </c>
      <c r="R18" s="46">
        <v>308</v>
      </c>
      <c r="S18" s="47">
        <v>147</v>
      </c>
      <c r="T18" s="46">
        <v>27</v>
      </c>
      <c r="U18" s="47">
        <v>0</v>
      </c>
      <c r="V18" s="9">
        <f t="shared" si="7"/>
        <v>1305</v>
      </c>
      <c r="W18" s="10" t="s">
        <v>16</v>
      </c>
    </row>
    <row r="19" spans="1:23" s="2" customFormat="1" ht="34.5" customHeight="1">
      <c r="A19" s="8" t="s">
        <v>13</v>
      </c>
      <c r="B19" s="17">
        <f t="shared" si="2"/>
        <v>535</v>
      </c>
      <c r="C19" s="36">
        <v>0</v>
      </c>
      <c r="D19" s="46">
        <v>0</v>
      </c>
      <c r="E19" s="47">
        <v>3</v>
      </c>
      <c r="F19" s="46">
        <v>1</v>
      </c>
      <c r="G19" s="47">
        <v>2</v>
      </c>
      <c r="H19" s="46">
        <v>9</v>
      </c>
      <c r="I19" s="47">
        <v>17</v>
      </c>
      <c r="J19" s="46">
        <v>22</v>
      </c>
      <c r="K19" s="47">
        <v>50</v>
      </c>
      <c r="L19" s="46">
        <v>86</v>
      </c>
      <c r="M19" s="47">
        <v>94</v>
      </c>
      <c r="N19" s="46">
        <v>79</v>
      </c>
      <c r="O19" s="47">
        <v>69</v>
      </c>
      <c r="P19" s="46">
        <v>41</v>
      </c>
      <c r="Q19" s="47">
        <v>43</v>
      </c>
      <c r="R19" s="46">
        <v>15</v>
      </c>
      <c r="S19" s="47">
        <v>4</v>
      </c>
      <c r="T19" s="46">
        <v>0</v>
      </c>
      <c r="U19" s="47">
        <v>0</v>
      </c>
      <c r="V19" s="9">
        <f t="shared" si="7"/>
        <v>345</v>
      </c>
      <c r="W19" s="10" t="s">
        <v>17</v>
      </c>
    </row>
    <row r="20" spans="1:23" s="2" customFormat="1" ht="31.5" customHeight="1">
      <c r="A20" s="11" t="s">
        <v>4</v>
      </c>
      <c r="B20" s="12">
        <f t="shared" si="2"/>
        <v>1</v>
      </c>
      <c r="C20" s="37"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0</v>
      </c>
      <c r="O20" s="49">
        <v>0</v>
      </c>
      <c r="P20" s="48">
        <v>0</v>
      </c>
      <c r="Q20" s="49">
        <v>0</v>
      </c>
      <c r="R20" s="48">
        <v>1</v>
      </c>
      <c r="S20" s="49">
        <v>0</v>
      </c>
      <c r="T20" s="48">
        <v>0</v>
      </c>
      <c r="U20" s="49">
        <v>0</v>
      </c>
      <c r="V20" s="13">
        <f t="shared" si="7"/>
        <v>1</v>
      </c>
      <c r="W20" s="14" t="s">
        <v>18</v>
      </c>
    </row>
    <row r="21" spans="1:23" s="15" customFormat="1" ht="42" customHeight="1" thickBot="1">
      <c r="A21" s="21" t="s">
        <v>3</v>
      </c>
      <c r="W21" s="16"/>
    </row>
    <row r="22" spans="1:23" s="2" customFormat="1" ht="34.5" customHeight="1">
      <c r="A22" s="26" t="s">
        <v>0</v>
      </c>
      <c r="B22" s="31">
        <f t="shared" si="2"/>
        <v>6979</v>
      </c>
      <c r="C22" s="35">
        <f aca="true" t="shared" si="8" ref="C22:U22">SUM(C24:C28)</f>
        <v>6</v>
      </c>
      <c r="D22" s="44">
        <f t="shared" si="8"/>
        <v>4</v>
      </c>
      <c r="E22" s="45">
        <f t="shared" si="8"/>
        <v>8</v>
      </c>
      <c r="F22" s="44">
        <f t="shared" si="8"/>
        <v>10</v>
      </c>
      <c r="G22" s="45">
        <f t="shared" si="8"/>
        <v>19</v>
      </c>
      <c r="H22" s="44">
        <f t="shared" si="8"/>
        <v>21</v>
      </c>
      <c r="I22" s="45">
        <f t="shared" si="8"/>
        <v>30</v>
      </c>
      <c r="J22" s="44">
        <f t="shared" si="8"/>
        <v>60</v>
      </c>
      <c r="K22" s="45">
        <f t="shared" si="8"/>
        <v>96</v>
      </c>
      <c r="L22" s="44">
        <f t="shared" si="8"/>
        <v>173</v>
      </c>
      <c r="M22" s="45">
        <f t="shared" si="8"/>
        <v>235</v>
      </c>
      <c r="N22" s="44">
        <f t="shared" si="8"/>
        <v>343</v>
      </c>
      <c r="O22" s="45">
        <f t="shared" si="8"/>
        <v>633</v>
      </c>
      <c r="P22" s="44">
        <f t="shared" si="8"/>
        <v>1157</v>
      </c>
      <c r="Q22" s="45">
        <f t="shared" si="8"/>
        <v>1642</v>
      </c>
      <c r="R22" s="44">
        <f t="shared" si="8"/>
        <v>1470</v>
      </c>
      <c r="S22" s="45">
        <f t="shared" si="8"/>
        <v>844</v>
      </c>
      <c r="T22" s="44">
        <f t="shared" si="8"/>
        <v>228</v>
      </c>
      <c r="U22" s="45">
        <f t="shared" si="8"/>
        <v>0</v>
      </c>
      <c r="V22" s="27">
        <f t="shared" si="7"/>
        <v>6552</v>
      </c>
      <c r="W22" s="28" t="s">
        <v>1</v>
      </c>
    </row>
    <row r="23" spans="1:23" s="2" customFormat="1" ht="22.5" customHeight="1">
      <c r="A23" s="8"/>
      <c r="B23" s="17"/>
      <c r="C23" s="36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9"/>
      <c r="W23" s="10"/>
    </row>
    <row r="24" spans="1:23" s="2" customFormat="1" ht="34.5" customHeight="1">
      <c r="A24" s="8" t="s">
        <v>10</v>
      </c>
      <c r="B24" s="17">
        <f t="shared" si="2"/>
        <v>1446</v>
      </c>
      <c r="C24" s="36">
        <v>0</v>
      </c>
      <c r="D24" s="46">
        <v>0</v>
      </c>
      <c r="E24" s="47">
        <v>1</v>
      </c>
      <c r="F24" s="46">
        <v>2</v>
      </c>
      <c r="G24" s="47">
        <v>6</v>
      </c>
      <c r="H24" s="46">
        <v>11</v>
      </c>
      <c r="I24" s="47">
        <v>15</v>
      </c>
      <c r="J24" s="46">
        <v>34</v>
      </c>
      <c r="K24" s="47">
        <v>55</v>
      </c>
      <c r="L24" s="46">
        <v>107</v>
      </c>
      <c r="M24" s="47">
        <v>120</v>
      </c>
      <c r="N24" s="46">
        <v>184</v>
      </c>
      <c r="O24" s="47">
        <v>258</v>
      </c>
      <c r="P24" s="46">
        <v>317</v>
      </c>
      <c r="Q24" s="47">
        <v>237</v>
      </c>
      <c r="R24" s="46">
        <v>93</v>
      </c>
      <c r="S24" s="47">
        <v>5</v>
      </c>
      <c r="T24" s="46">
        <v>1</v>
      </c>
      <c r="U24" s="47">
        <v>0</v>
      </c>
      <c r="V24" s="9">
        <f t="shared" si="7"/>
        <v>1215</v>
      </c>
      <c r="W24" s="10" t="s">
        <v>14</v>
      </c>
    </row>
    <row r="25" spans="1:23" s="2" customFormat="1" ht="34.5" customHeight="1">
      <c r="A25" s="8" t="s">
        <v>11</v>
      </c>
      <c r="B25" s="17">
        <f t="shared" si="2"/>
        <v>383</v>
      </c>
      <c r="C25" s="36">
        <v>6</v>
      </c>
      <c r="D25" s="46">
        <v>4</v>
      </c>
      <c r="E25" s="47">
        <v>6</v>
      </c>
      <c r="F25" s="46">
        <v>6</v>
      </c>
      <c r="G25" s="47">
        <v>11</v>
      </c>
      <c r="H25" s="46">
        <v>6</v>
      </c>
      <c r="I25" s="47">
        <v>6</v>
      </c>
      <c r="J25" s="46">
        <v>17</v>
      </c>
      <c r="K25" s="47">
        <v>7</v>
      </c>
      <c r="L25" s="46">
        <v>12</v>
      </c>
      <c r="M25" s="47">
        <v>31</v>
      </c>
      <c r="N25" s="46">
        <v>23</v>
      </c>
      <c r="O25" s="47">
        <v>43</v>
      </c>
      <c r="P25" s="46">
        <v>62</v>
      </c>
      <c r="Q25" s="47">
        <v>77</v>
      </c>
      <c r="R25" s="46">
        <v>49</v>
      </c>
      <c r="S25" s="47">
        <v>11</v>
      </c>
      <c r="T25" s="46">
        <v>6</v>
      </c>
      <c r="U25" s="47">
        <v>0</v>
      </c>
      <c r="V25" s="9">
        <f t="shared" si="7"/>
        <v>302</v>
      </c>
      <c r="W25" s="10" t="s">
        <v>15</v>
      </c>
    </row>
    <row r="26" spans="1:23" s="2" customFormat="1" ht="34.5" customHeight="1">
      <c r="A26" s="8" t="s">
        <v>12</v>
      </c>
      <c r="B26" s="17">
        <f t="shared" si="2"/>
        <v>4713</v>
      </c>
      <c r="C26" s="36">
        <v>0</v>
      </c>
      <c r="D26" s="46">
        <v>0</v>
      </c>
      <c r="E26" s="47">
        <v>0</v>
      </c>
      <c r="F26" s="46">
        <v>0</v>
      </c>
      <c r="G26" s="47">
        <v>0</v>
      </c>
      <c r="H26" s="46">
        <v>1</v>
      </c>
      <c r="I26" s="47">
        <v>0</v>
      </c>
      <c r="J26" s="46">
        <v>0</v>
      </c>
      <c r="K26" s="47">
        <v>7</v>
      </c>
      <c r="L26" s="46">
        <v>16</v>
      </c>
      <c r="M26" s="47">
        <v>51</v>
      </c>
      <c r="N26" s="46">
        <v>93</v>
      </c>
      <c r="O26" s="47">
        <v>289</v>
      </c>
      <c r="P26" s="46">
        <v>708</v>
      </c>
      <c r="Q26" s="47">
        <v>1252</v>
      </c>
      <c r="R26" s="46">
        <v>1271</v>
      </c>
      <c r="S26" s="47">
        <v>806</v>
      </c>
      <c r="T26" s="46">
        <v>219</v>
      </c>
      <c r="U26" s="47">
        <v>0</v>
      </c>
      <c r="V26" s="9">
        <f t="shared" si="7"/>
        <v>4689</v>
      </c>
      <c r="W26" s="10" t="s">
        <v>16</v>
      </c>
    </row>
    <row r="27" spans="1:23" s="2" customFormat="1" ht="34.5" customHeight="1">
      <c r="A27" s="8" t="s">
        <v>13</v>
      </c>
      <c r="B27" s="17">
        <f t="shared" si="2"/>
        <v>434</v>
      </c>
      <c r="C27" s="36">
        <v>0</v>
      </c>
      <c r="D27" s="46">
        <v>0</v>
      </c>
      <c r="E27" s="47">
        <v>1</v>
      </c>
      <c r="F27" s="46">
        <v>2</v>
      </c>
      <c r="G27" s="47">
        <v>2</v>
      </c>
      <c r="H27" s="46">
        <v>3</v>
      </c>
      <c r="I27" s="47">
        <v>9</v>
      </c>
      <c r="J27" s="46">
        <v>9</v>
      </c>
      <c r="K27" s="47">
        <v>27</v>
      </c>
      <c r="L27" s="46">
        <v>38</v>
      </c>
      <c r="M27" s="47">
        <v>33</v>
      </c>
      <c r="N27" s="46">
        <v>43</v>
      </c>
      <c r="O27" s="47">
        <v>43</v>
      </c>
      <c r="P27" s="46">
        <v>70</v>
      </c>
      <c r="Q27" s="47">
        <v>75</v>
      </c>
      <c r="R27" s="46">
        <v>55</v>
      </c>
      <c r="S27" s="47">
        <v>22</v>
      </c>
      <c r="T27" s="46">
        <v>2</v>
      </c>
      <c r="U27" s="47">
        <v>0</v>
      </c>
      <c r="V27" s="9">
        <f t="shared" si="7"/>
        <v>343</v>
      </c>
      <c r="W27" s="10" t="s">
        <v>17</v>
      </c>
    </row>
    <row r="28" spans="1:23" s="2" customFormat="1" ht="34.5" customHeight="1">
      <c r="A28" s="11" t="s">
        <v>4</v>
      </c>
      <c r="B28" s="12">
        <f t="shared" si="2"/>
        <v>3</v>
      </c>
      <c r="C28" s="37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0</v>
      </c>
      <c r="Q28" s="49">
        <v>1</v>
      </c>
      <c r="R28" s="48">
        <v>2</v>
      </c>
      <c r="S28" s="49">
        <v>0</v>
      </c>
      <c r="T28" s="48">
        <v>0</v>
      </c>
      <c r="U28" s="49">
        <v>0</v>
      </c>
      <c r="V28" s="13">
        <f t="shared" si="7"/>
        <v>3</v>
      </c>
      <c r="W28" s="14" t="s">
        <v>18</v>
      </c>
    </row>
    <row r="29" spans="16:17" ht="13.5">
      <c r="P29" s="50"/>
      <c r="Q29" s="51"/>
    </row>
  </sheetData>
  <sheetProtection/>
  <mergeCells count="1">
    <mergeCell ref="B1:W1"/>
  </mergeCells>
  <printOptions horizontalCentered="1" verticalCentered="1"/>
  <pageMargins left="0.9055118110236221" right="0.4330708661417323" top="0.1968503937007874" bottom="0.3937007874015748" header="0" footer="0.5118110236220472"/>
  <pageSetup blackAndWhite="1" fitToHeight="1" fitToWidth="1" horizontalDpi="600" verticalDpi="600" orientation="landscape" paperSize="9" scale="57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2015-12-15T01:25:56Z</cp:lastPrinted>
  <dcterms:created xsi:type="dcterms:W3CDTF">2001-12-10T01:48:28Z</dcterms:created>
  <dcterms:modified xsi:type="dcterms:W3CDTF">2016-01-28T02:31:12Z</dcterms:modified>
  <cp:category/>
  <cp:version/>
  <cp:contentType/>
  <cp:contentStatus/>
</cp:coreProperties>
</file>