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11175" activeTab="0"/>
  </bookViews>
  <sheets>
    <sheet name="e16-e17" sheetId="1" r:id="rId1"/>
  </sheets>
  <definedNames>
    <definedName name="_xlnm.Print_Area" localSheetId="0">'e16-e17'!$A$1:$X$62</definedName>
  </definedNames>
  <calcPr fullCalcOnLoad="1"/>
</workbook>
</file>

<file path=xl/sharedStrings.xml><?xml version="1.0" encoding="utf-8"?>
<sst xmlns="http://schemas.openxmlformats.org/spreadsheetml/2006/main" count="126" uniqueCount="109">
  <si>
    <t>昭和40年</t>
  </si>
  <si>
    <t>　　45　</t>
  </si>
  <si>
    <t>　　50　</t>
  </si>
  <si>
    <t>　　55　</t>
  </si>
  <si>
    <t>　　60　</t>
  </si>
  <si>
    <t>　　3　</t>
  </si>
  <si>
    <t>　　4　</t>
  </si>
  <si>
    <t>　　5　</t>
  </si>
  <si>
    <t>　　7　</t>
  </si>
  <si>
    <t>9年度</t>
  </si>
  <si>
    <t>10年度</t>
  </si>
  <si>
    <t>11年度</t>
  </si>
  <si>
    <t>魚介類</t>
  </si>
  <si>
    <t>冷凍食品</t>
  </si>
  <si>
    <t>乳製品</t>
  </si>
  <si>
    <t>乳類加工品(アイスクリーム類
を除き，マーガリンを含む)</t>
  </si>
  <si>
    <t>野菜類・果物及びその加工品
(かん詰・びん詰を除く)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</si>
  <si>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</si>
  <si>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</si>
  <si>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</si>
  <si>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</si>
  <si>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</si>
  <si>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</si>
  <si>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</si>
  <si>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器具及び容器包装</t>
  </si>
  <si>
    <t>　　8　</t>
  </si>
  <si>
    <t>おもちゃ</t>
  </si>
  <si>
    <t>生乳</t>
  </si>
  <si>
    <t>牛乳</t>
  </si>
  <si>
    <t>加工乳</t>
  </si>
  <si>
    <t>その他の乳</t>
  </si>
  <si>
    <t>異物</t>
  </si>
  <si>
    <t>その他</t>
  </si>
  <si>
    <t>乳及び乳製品の成分規格の定めのある事項に関する検査</t>
  </si>
  <si>
    <t>乳脂肪</t>
  </si>
  <si>
    <t>比　重</t>
  </si>
  <si>
    <t>酸　度</t>
  </si>
  <si>
    <t>細菌数</t>
  </si>
  <si>
    <t>大　腸
菌　群</t>
  </si>
  <si>
    <t>(再) 乳脂肪分
　   ３％以上</t>
  </si>
  <si>
    <t>(再) 乳脂肪分
   　３％未満</t>
  </si>
  <si>
    <t>　　60</t>
  </si>
  <si>
    <t>　　7</t>
  </si>
  <si>
    <t>　　8</t>
  </si>
  <si>
    <t>…</t>
  </si>
  <si>
    <t>アイスクリーム類・氷菓</t>
  </si>
  <si>
    <t>衛生行政報告例
１７ 表</t>
  </si>
  <si>
    <t>　　6　</t>
  </si>
  <si>
    <t>　　　　  9 年 度</t>
  </si>
  <si>
    <t>　　　　 10 年 度</t>
  </si>
  <si>
    <t>　　　　 11 年 度</t>
  </si>
  <si>
    <t>残留農薬基準</t>
  </si>
  <si>
    <t>大腸
菌群</t>
  </si>
  <si>
    <t>暫定的規制値の定められているものの試験した収去検体数（実数）</t>
  </si>
  <si>
    <t>不　良　理　由（延　数）</t>
  </si>
  <si>
    <t>不　適　理　由（延　数）</t>
  </si>
  <si>
    <t>乳及び乳製品の成分規格の定めのない事項に関する検査</t>
  </si>
  <si>
    <t>添加物及びその製剤</t>
  </si>
  <si>
    <t>注）中核市（大分市）分を含む。</t>
  </si>
  <si>
    <t>添加物使用基準</t>
  </si>
  <si>
    <t>法定外添加物</t>
  </si>
  <si>
    <t>試験した収去検体数　　（実数）</t>
  </si>
  <si>
    <t>　昭　和　55　年　</t>
  </si>
  <si>
    <t>　　　　 12 年 度</t>
  </si>
  <si>
    <t>　　　　 13 年 度</t>
  </si>
  <si>
    <t>12年度</t>
  </si>
  <si>
    <t>13年度</t>
  </si>
  <si>
    <t>　　　　 14 年 度</t>
  </si>
  <si>
    <t>14年度</t>
  </si>
  <si>
    <t>　　　　 15 年 度</t>
  </si>
  <si>
    <t>15年度</t>
  </si>
  <si>
    <t>肉卵類及びその加工品
(かん詰・びん詰を除く)</t>
  </si>
  <si>
    <t>穀類及びその加工品
(かん詰・びん詰を除く)</t>
  </si>
  <si>
    <t>魚介類加工品
(かん詰・びん詰を除く)</t>
  </si>
  <si>
    <t>平　成　 2　年</t>
  </si>
  <si>
    <t>　　　　 16 年 度</t>
  </si>
  <si>
    <t>16年度</t>
  </si>
  <si>
    <t>残留動物用医薬品</t>
  </si>
  <si>
    <t>低脂肪牛乳</t>
  </si>
  <si>
    <t>残留動物医薬品</t>
  </si>
  <si>
    <t>　　　　 17 年 度</t>
  </si>
  <si>
    <t>17年度</t>
  </si>
  <si>
    <t>　　　　 18 年 度</t>
  </si>
  <si>
    <t>18年度</t>
  </si>
  <si>
    <t>衛生行政報告例
１６ 表</t>
  </si>
  <si>
    <t>第１６表　食品等の収去試験検体数，不良理由・
　年（度）次・食品等の種類別</t>
  </si>
  <si>
    <t>第１７表　乳の収去試験検体数，年（度）次・
          乳の種類別　　　　　</t>
  </si>
  <si>
    <t>検査　　　件数　　　（延数）</t>
  </si>
  <si>
    <t>不適
検体数
（実数）</t>
  </si>
  <si>
    <t>試験した
収去検体数
（実数）</t>
  </si>
  <si>
    <t>不良
検体数
（実数）</t>
  </si>
  <si>
    <t>無脂
乳固
形分</t>
  </si>
  <si>
    <t>　　　　 19 年 度</t>
  </si>
  <si>
    <t>19年度</t>
  </si>
  <si>
    <t>　　　　 20 年 度</t>
  </si>
  <si>
    <t>20年度</t>
  </si>
  <si>
    <t>　　　　 21 年 度</t>
  </si>
  <si>
    <t>21年度</t>
  </si>
  <si>
    <t xml:space="preserve"> 平成2年</t>
  </si>
  <si>
    <t>　　　　 22 年 度</t>
  </si>
  <si>
    <t>22年度</t>
  </si>
  <si>
    <t>23年度</t>
  </si>
  <si>
    <t>　　　　 23 年 度</t>
  </si>
  <si>
    <t>24年度</t>
  </si>
  <si>
    <t>　　　　 24 年 度</t>
  </si>
  <si>
    <t>　　　　 25 年 度</t>
  </si>
  <si>
    <t>昭和55年～平成25年度</t>
  </si>
  <si>
    <t>昭和40年～平成25年度</t>
  </si>
  <si>
    <t>25年度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</si>
</sst>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&quot;¥&quot;#,##0;[Red]\-&quot;¥&quot;#,##0"/>
    <numFmt numFmtId="179" formatCode="&quot;¥&quot;#,##0.00;[Red]\-&quot;¥&quot;#,##0.00"/>
    <numFmt numFmtId="180" formatCode="0000"/>
    <numFmt numFmtId="181" formatCode="0_ "/>
    <numFmt numFmtId="182" formatCode="\(00\)"/>
    <numFmt numFmtId="183" formatCode="00"/>
    <numFmt numFmtId="184" formatCode="#,##0_ "/>
    <numFmt numFmtId="185" formatCode="#,##0_);[Red]\(#,##0\)"/>
    <numFmt numFmtId="186" formatCode="#,##0_ ;[Red]\-#,##0\ "/>
    <numFmt numFmtId="187" formatCode="&quot;末&quot;&quot;現&quot;&quot;在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 style="hair"/>
      <right>
        <color indexed="63"/>
      </right>
      <top>
        <color indexed="63"/>
      </top>
      <bottom>
        <color indexed="63"/>
      </bottom>
      <diagonal style="thin"/>
    </border>
    <border diagonalDown="1">
      <left style="hair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distributed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177" fontId="3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49" fontId="3" fillId="0" borderId="11" xfId="0" applyNumberFormat="1" applyFont="1" applyFill="1" applyBorder="1" applyAlignment="1" quotePrefix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 quotePrefix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/>
    </xf>
    <xf numFmtId="177" fontId="12" fillId="0" borderId="0" xfId="0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49" fontId="13" fillId="0" borderId="0" xfId="0" applyNumberFormat="1" applyFont="1" applyFill="1" applyBorder="1" applyAlignment="1" quotePrefix="1">
      <alignment horizontal="center" vertical="center"/>
    </xf>
    <xf numFmtId="177" fontId="13" fillId="0" borderId="12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49" fontId="13" fillId="0" borderId="11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177" fontId="3" fillId="0" borderId="18" xfId="0" applyNumberFormat="1" applyFont="1" applyFill="1" applyBorder="1" applyAlignment="1">
      <alignment horizontal="right"/>
    </xf>
    <xf numFmtId="177" fontId="3" fillId="0" borderId="19" xfId="0" applyNumberFormat="1" applyFont="1" applyFill="1" applyBorder="1" applyAlignment="1">
      <alignment horizontal="right" vertical="center"/>
    </xf>
    <xf numFmtId="177" fontId="13" fillId="0" borderId="19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1" fillId="0" borderId="19" xfId="0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/>
    </xf>
    <xf numFmtId="177" fontId="3" fillId="0" borderId="22" xfId="0" applyNumberFormat="1" applyFont="1" applyFill="1" applyBorder="1" applyAlignment="1">
      <alignment horizontal="right"/>
    </xf>
    <xf numFmtId="177" fontId="3" fillId="0" borderId="23" xfId="0" applyNumberFormat="1" applyFont="1" applyFill="1" applyBorder="1" applyAlignment="1">
      <alignment horizontal="right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13" fillId="0" borderId="24" xfId="0" applyNumberFormat="1" applyFont="1" applyFill="1" applyBorder="1" applyAlignment="1">
      <alignment horizontal="right" vertical="center"/>
    </xf>
    <xf numFmtId="177" fontId="13" fillId="0" borderId="25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horizontal="right"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3" fillId="0" borderId="28" xfId="0" applyNumberFormat="1" applyFont="1" applyFill="1" applyBorder="1" applyAlignment="1">
      <alignment horizontal="right" vertical="center"/>
    </xf>
    <xf numFmtId="177" fontId="12" fillId="0" borderId="25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77" fontId="3" fillId="0" borderId="32" xfId="0" applyNumberFormat="1" applyFont="1" applyFill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 quotePrefix="1">
      <alignment horizontal="center" vertical="center"/>
    </xf>
    <xf numFmtId="0" fontId="3" fillId="0" borderId="33" xfId="0" applyFont="1" applyFill="1" applyBorder="1" applyAlignment="1">
      <alignment vertical="center"/>
    </xf>
    <xf numFmtId="49" fontId="13" fillId="0" borderId="30" xfId="0" applyNumberFormat="1" applyFont="1" applyFill="1" applyBorder="1" applyAlignment="1" quotePrefix="1">
      <alignment horizontal="center" vertical="center"/>
    </xf>
    <xf numFmtId="177" fontId="13" fillId="0" borderId="34" xfId="0" applyNumberFormat="1" applyFont="1" applyFill="1" applyBorder="1" applyAlignment="1">
      <alignment horizontal="right" vertical="center"/>
    </xf>
    <xf numFmtId="177" fontId="13" fillId="0" borderId="31" xfId="0" applyNumberFormat="1" applyFont="1" applyFill="1" applyBorder="1" applyAlignment="1">
      <alignment horizontal="right" vertical="center"/>
    </xf>
    <xf numFmtId="177" fontId="13" fillId="0" borderId="32" xfId="0" applyNumberFormat="1" applyFont="1" applyFill="1" applyBorder="1" applyAlignment="1">
      <alignment horizontal="right" vertical="center"/>
    </xf>
    <xf numFmtId="177" fontId="13" fillId="0" borderId="30" xfId="0" applyNumberFormat="1" applyFont="1" applyFill="1" applyBorder="1" applyAlignment="1">
      <alignment horizontal="right" vertical="center"/>
    </xf>
    <xf numFmtId="177" fontId="13" fillId="0" borderId="33" xfId="0" applyNumberFormat="1" applyFont="1" applyFill="1" applyBorder="1" applyAlignment="1">
      <alignment horizontal="right" vertical="center"/>
    </xf>
    <xf numFmtId="49" fontId="3" fillId="0" borderId="30" xfId="0" applyNumberFormat="1" applyFont="1" applyFill="1" applyBorder="1" applyAlignment="1" quotePrefix="1">
      <alignment horizontal="center" vertical="center"/>
    </xf>
    <xf numFmtId="177" fontId="3" fillId="0" borderId="34" xfId="0" applyNumberFormat="1" applyFont="1" applyFill="1" applyBorder="1" applyAlignment="1">
      <alignment horizontal="right" vertical="center"/>
    </xf>
    <xf numFmtId="49" fontId="9" fillId="0" borderId="30" xfId="0" applyNumberFormat="1" applyFont="1" applyFill="1" applyBorder="1" applyAlignment="1" quotePrefix="1">
      <alignment horizontal="center" vertical="center"/>
    </xf>
    <xf numFmtId="177" fontId="10" fillId="0" borderId="34" xfId="0" applyNumberFormat="1" applyFont="1" applyFill="1" applyBorder="1" applyAlignment="1">
      <alignment horizontal="right" vertical="center"/>
    </xf>
    <xf numFmtId="177" fontId="10" fillId="0" borderId="31" xfId="0" applyNumberFormat="1" applyFont="1" applyFill="1" applyBorder="1" applyAlignment="1">
      <alignment horizontal="right" vertical="center"/>
    </xf>
    <xf numFmtId="177" fontId="10" fillId="0" borderId="32" xfId="0" applyNumberFormat="1" applyFont="1" applyFill="1" applyBorder="1" applyAlignment="1">
      <alignment horizontal="right" vertical="center"/>
    </xf>
    <xf numFmtId="177" fontId="10" fillId="0" borderId="30" xfId="0" applyNumberFormat="1" applyFont="1" applyFill="1" applyBorder="1" applyAlignment="1">
      <alignment horizontal="right" vertical="center"/>
    </xf>
    <xf numFmtId="177" fontId="10" fillId="0" borderId="33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right" vertical="center"/>
    </xf>
    <xf numFmtId="49" fontId="13" fillId="0" borderId="29" xfId="0" applyNumberFormat="1" applyFont="1" applyFill="1" applyBorder="1" applyAlignment="1">
      <alignment horizontal="right" vertical="center"/>
    </xf>
    <xf numFmtId="49" fontId="9" fillId="0" borderId="29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177" fontId="3" fillId="0" borderId="12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" fillId="0" borderId="41" xfId="0" applyFont="1" applyFill="1" applyBorder="1" applyAlignment="1" quotePrefix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7" fillId="0" borderId="35" xfId="0" applyFont="1" applyFill="1" applyBorder="1" applyAlignment="1" quotePrefix="1">
      <alignment vertical="center" wrapText="1"/>
    </xf>
    <xf numFmtId="0" fontId="11" fillId="0" borderId="37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3" fillId="0" borderId="42" xfId="0" applyFont="1" applyFill="1" applyBorder="1" applyAlignment="1" quotePrefix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177" fontId="3" fillId="0" borderId="25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桁区切り 7" xfId="55"/>
    <cellStyle name="桁区切り 8" xfId="56"/>
    <cellStyle name="桁区切り 9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6</xdr:row>
      <xdr:rowOff>0</xdr:rowOff>
    </xdr:from>
    <xdr:to>
      <xdr:col>9</xdr:col>
      <xdr:colOff>314325</xdr:colOff>
      <xdr:row>6</xdr:row>
      <xdr:rowOff>85725</xdr:rowOff>
    </xdr:to>
    <xdr:sp>
      <xdr:nvSpPr>
        <xdr:cNvPr id="1" name="AutoShape 2"/>
        <xdr:cNvSpPr>
          <a:spLocks/>
        </xdr:cNvSpPr>
      </xdr:nvSpPr>
      <xdr:spPr>
        <a:xfrm rot="5400000">
          <a:off x="4543425" y="1666875"/>
          <a:ext cx="923925" cy="8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abSelected="1" view="pageBreakPreview" zoomScale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00390625" defaultRowHeight="13.5"/>
  <cols>
    <col min="1" max="1" width="21.375" style="2" customWidth="1"/>
    <col min="2" max="3" width="6.625" style="2" customWidth="1"/>
    <col min="4" max="10" width="5.50390625" style="2" customWidth="1"/>
    <col min="11" max="11" width="8.25390625" style="2" customWidth="1"/>
    <col min="12" max="12" width="7.75390625" style="2" customWidth="1"/>
    <col min="13" max="13" width="9.00390625" style="2" customWidth="1"/>
    <col min="14" max="15" width="6.625" style="2" customWidth="1"/>
    <col min="16" max="22" width="5.375" style="2" customWidth="1"/>
    <col min="23" max="24" width="6.625" style="2" customWidth="1"/>
    <col min="25" max="16384" width="9.00390625" style="2" customWidth="1"/>
  </cols>
  <sheetData>
    <row r="1" spans="1:24" ht="18.75" customHeight="1">
      <c r="A1" s="108" t="s">
        <v>84</v>
      </c>
      <c r="B1" s="109" t="s">
        <v>85</v>
      </c>
      <c r="C1" s="109"/>
      <c r="D1" s="109"/>
      <c r="E1" s="109"/>
      <c r="F1" s="109"/>
      <c r="G1" s="109"/>
      <c r="H1" s="109"/>
      <c r="I1" s="109"/>
      <c r="J1" s="109"/>
      <c r="K1" s="109"/>
      <c r="M1" s="108" t="s">
        <v>46</v>
      </c>
      <c r="N1" s="108"/>
      <c r="O1" s="110" t="s">
        <v>86</v>
      </c>
      <c r="P1" s="111"/>
      <c r="Q1" s="111"/>
      <c r="R1" s="111"/>
      <c r="S1" s="111"/>
      <c r="T1" s="111"/>
      <c r="U1" s="111"/>
      <c r="V1" s="111"/>
      <c r="W1" s="111"/>
      <c r="X1" s="111"/>
    </row>
    <row r="2" spans="1:24" ht="18.75" customHeigh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M2" s="108"/>
      <c r="N2" s="108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1:24" ht="15" customHeight="1" thickBot="1">
      <c r="K3" s="3" t="s">
        <v>106</v>
      </c>
      <c r="X3" s="3" t="s">
        <v>107</v>
      </c>
    </row>
    <row r="4" spans="1:24" ht="16.5" customHeight="1">
      <c r="A4" s="116"/>
      <c r="B4" s="120" t="s">
        <v>89</v>
      </c>
      <c r="C4" s="122" t="s">
        <v>90</v>
      </c>
      <c r="D4" s="104" t="s">
        <v>54</v>
      </c>
      <c r="E4" s="105"/>
      <c r="F4" s="105"/>
      <c r="G4" s="105"/>
      <c r="H4" s="105"/>
      <c r="I4" s="105"/>
      <c r="J4" s="105"/>
      <c r="K4" s="95" t="s">
        <v>53</v>
      </c>
      <c r="L4" s="4"/>
      <c r="M4" s="116"/>
      <c r="N4" s="98" t="s">
        <v>33</v>
      </c>
      <c r="O4" s="99"/>
      <c r="P4" s="99"/>
      <c r="Q4" s="99"/>
      <c r="R4" s="99"/>
      <c r="S4" s="99"/>
      <c r="T4" s="99"/>
      <c r="U4" s="99"/>
      <c r="V4" s="100"/>
      <c r="W4" s="112" t="s">
        <v>56</v>
      </c>
      <c r="X4" s="113"/>
    </row>
    <row r="5" spans="1:24" ht="16.5" customHeight="1">
      <c r="A5" s="117"/>
      <c r="B5" s="121"/>
      <c r="C5" s="107"/>
      <c r="D5" s="123" t="s">
        <v>52</v>
      </c>
      <c r="E5" s="91" t="s">
        <v>31</v>
      </c>
      <c r="F5" s="92" t="s">
        <v>59</v>
      </c>
      <c r="G5" s="92" t="s">
        <v>60</v>
      </c>
      <c r="H5" s="92" t="s">
        <v>51</v>
      </c>
      <c r="I5" s="92" t="s">
        <v>77</v>
      </c>
      <c r="J5" s="91" t="s">
        <v>32</v>
      </c>
      <c r="K5" s="96"/>
      <c r="L5" s="4"/>
      <c r="M5" s="117"/>
      <c r="N5" s="118" t="s">
        <v>89</v>
      </c>
      <c r="O5" s="106" t="s">
        <v>88</v>
      </c>
      <c r="P5" s="101" t="s">
        <v>55</v>
      </c>
      <c r="Q5" s="102"/>
      <c r="R5" s="102"/>
      <c r="S5" s="102"/>
      <c r="T5" s="102"/>
      <c r="U5" s="102"/>
      <c r="V5" s="103"/>
      <c r="W5" s="114"/>
      <c r="X5" s="115"/>
    </row>
    <row r="6" spans="1:24" ht="45.75" customHeight="1">
      <c r="A6" s="117"/>
      <c r="B6" s="121"/>
      <c r="C6" s="107"/>
      <c r="D6" s="91"/>
      <c r="E6" s="91"/>
      <c r="F6" s="91"/>
      <c r="G6" s="91"/>
      <c r="H6" s="91"/>
      <c r="I6" s="91"/>
      <c r="J6" s="91"/>
      <c r="K6" s="97"/>
      <c r="L6" s="4"/>
      <c r="M6" s="117"/>
      <c r="N6" s="119"/>
      <c r="O6" s="107"/>
      <c r="P6" s="5" t="s">
        <v>91</v>
      </c>
      <c r="Q6" s="6" t="s">
        <v>34</v>
      </c>
      <c r="R6" s="6" t="s">
        <v>35</v>
      </c>
      <c r="S6" s="6" t="s">
        <v>36</v>
      </c>
      <c r="T6" s="6" t="s">
        <v>37</v>
      </c>
      <c r="U6" s="5" t="s">
        <v>38</v>
      </c>
      <c r="V6" s="37" t="s">
        <v>79</v>
      </c>
      <c r="W6" s="35" t="s">
        <v>61</v>
      </c>
      <c r="X6" s="36" t="s">
        <v>87</v>
      </c>
    </row>
    <row r="7" spans="1:24" ht="15" customHeight="1">
      <c r="A7" s="7" t="s">
        <v>62</v>
      </c>
      <c r="B7" s="8">
        <v>1076</v>
      </c>
      <c r="C7" s="40">
        <v>96</v>
      </c>
      <c r="D7" s="46">
        <v>20</v>
      </c>
      <c r="E7" s="47">
        <v>0</v>
      </c>
      <c r="F7" s="47">
        <v>24</v>
      </c>
      <c r="G7" s="47">
        <v>6</v>
      </c>
      <c r="H7" s="47"/>
      <c r="I7" s="47">
        <v>52</v>
      </c>
      <c r="J7" s="48"/>
      <c r="K7" s="8">
        <v>0</v>
      </c>
      <c r="L7" s="4"/>
      <c r="M7" s="9" t="s">
        <v>0</v>
      </c>
      <c r="N7" s="8">
        <v>42</v>
      </c>
      <c r="O7" s="8">
        <v>23</v>
      </c>
      <c r="P7" s="8">
        <v>23</v>
      </c>
      <c r="Q7" s="8">
        <v>2</v>
      </c>
      <c r="R7" s="8">
        <v>3</v>
      </c>
      <c r="S7" s="8" t="s">
        <v>44</v>
      </c>
      <c r="T7" s="8">
        <v>6</v>
      </c>
      <c r="U7" s="8">
        <v>17</v>
      </c>
      <c r="V7" s="48" t="s">
        <v>44</v>
      </c>
      <c r="W7" s="8">
        <v>0</v>
      </c>
      <c r="X7" s="8">
        <v>0</v>
      </c>
    </row>
    <row r="8" spans="1:24" ht="15" customHeight="1">
      <c r="A8" s="10" t="s">
        <v>41</v>
      </c>
      <c r="B8" s="1">
        <v>666</v>
      </c>
      <c r="C8" s="41">
        <v>69</v>
      </c>
      <c r="D8" s="49">
        <v>23</v>
      </c>
      <c r="E8" s="38">
        <v>0</v>
      </c>
      <c r="F8" s="38">
        <v>7</v>
      </c>
      <c r="G8" s="38">
        <v>0</v>
      </c>
      <c r="H8" s="38"/>
      <c r="I8" s="38">
        <v>53</v>
      </c>
      <c r="J8" s="50"/>
      <c r="K8" s="1">
        <v>0</v>
      </c>
      <c r="L8" s="4"/>
      <c r="M8" s="10" t="s">
        <v>1</v>
      </c>
      <c r="N8" s="1">
        <v>22</v>
      </c>
      <c r="O8" s="1">
        <v>22</v>
      </c>
      <c r="P8" s="1">
        <v>22</v>
      </c>
      <c r="Q8" s="1">
        <v>0</v>
      </c>
      <c r="R8" s="1">
        <v>3</v>
      </c>
      <c r="S8" s="1">
        <v>0</v>
      </c>
      <c r="T8" s="1">
        <v>1</v>
      </c>
      <c r="U8" s="1">
        <v>10</v>
      </c>
      <c r="V8" s="50" t="s">
        <v>44</v>
      </c>
      <c r="W8" s="1">
        <v>0</v>
      </c>
      <c r="X8" s="1">
        <v>0</v>
      </c>
    </row>
    <row r="9" spans="1:24" ht="15" customHeight="1">
      <c r="A9" s="11" t="s">
        <v>74</v>
      </c>
      <c r="B9" s="1">
        <v>698</v>
      </c>
      <c r="C9" s="41">
        <v>0</v>
      </c>
      <c r="D9" s="49">
        <v>0</v>
      </c>
      <c r="E9" s="38">
        <v>0</v>
      </c>
      <c r="F9" s="38">
        <v>0</v>
      </c>
      <c r="G9" s="38">
        <v>0</v>
      </c>
      <c r="H9" s="38"/>
      <c r="I9" s="38">
        <v>0</v>
      </c>
      <c r="J9" s="50"/>
      <c r="K9" s="1">
        <v>0</v>
      </c>
      <c r="L9" s="4"/>
      <c r="M9" s="10" t="s">
        <v>2</v>
      </c>
      <c r="N9" s="1">
        <v>3</v>
      </c>
      <c r="O9" s="1">
        <v>3</v>
      </c>
      <c r="P9" s="1">
        <v>0</v>
      </c>
      <c r="Q9" s="1">
        <v>0</v>
      </c>
      <c r="R9" s="1">
        <v>0</v>
      </c>
      <c r="S9" s="1">
        <v>3</v>
      </c>
      <c r="T9" s="1">
        <v>2</v>
      </c>
      <c r="U9" s="1">
        <v>2</v>
      </c>
      <c r="V9" s="50" t="s">
        <v>44</v>
      </c>
      <c r="W9" s="1">
        <v>0</v>
      </c>
      <c r="X9" s="1">
        <v>0</v>
      </c>
    </row>
    <row r="10" spans="1:24" ht="15" customHeight="1" hidden="1">
      <c r="A10" s="11"/>
      <c r="B10" s="1"/>
      <c r="C10" s="41"/>
      <c r="D10" s="49"/>
      <c r="E10" s="38"/>
      <c r="F10" s="38"/>
      <c r="G10" s="38"/>
      <c r="H10" s="38"/>
      <c r="I10" s="38"/>
      <c r="J10" s="50"/>
      <c r="K10" s="1"/>
      <c r="L10" s="4"/>
      <c r="M10" s="10"/>
      <c r="N10" s="1"/>
      <c r="O10" s="1"/>
      <c r="P10" s="1"/>
      <c r="Q10" s="1"/>
      <c r="R10" s="1"/>
      <c r="S10" s="1"/>
      <c r="T10" s="1"/>
      <c r="U10" s="1"/>
      <c r="V10" s="50"/>
      <c r="W10" s="1"/>
      <c r="X10" s="1"/>
    </row>
    <row r="11" spans="1:24" ht="15" customHeight="1" hidden="1">
      <c r="A11" s="11"/>
      <c r="B11" s="1"/>
      <c r="C11" s="41"/>
      <c r="D11" s="49"/>
      <c r="E11" s="38"/>
      <c r="F11" s="38"/>
      <c r="G11" s="38"/>
      <c r="H11" s="38"/>
      <c r="I11" s="38"/>
      <c r="J11" s="50"/>
      <c r="K11" s="1"/>
      <c r="L11" s="4"/>
      <c r="M11" s="10"/>
      <c r="N11" s="1"/>
      <c r="O11" s="1"/>
      <c r="P11" s="1"/>
      <c r="Q11" s="1"/>
      <c r="R11" s="1"/>
      <c r="S11" s="1"/>
      <c r="T11" s="1"/>
      <c r="U11" s="1"/>
      <c r="V11" s="50"/>
      <c r="W11" s="1"/>
      <c r="X11" s="1"/>
    </row>
    <row r="12" spans="1:24" ht="15" customHeight="1" hidden="1">
      <c r="A12" s="11"/>
      <c r="B12" s="1"/>
      <c r="C12" s="41"/>
      <c r="D12" s="49"/>
      <c r="E12" s="38"/>
      <c r="F12" s="38"/>
      <c r="G12" s="38"/>
      <c r="H12" s="38"/>
      <c r="I12" s="38"/>
      <c r="J12" s="50"/>
      <c r="K12" s="1"/>
      <c r="L12" s="4"/>
      <c r="M12" s="10"/>
      <c r="N12" s="1"/>
      <c r="O12" s="1"/>
      <c r="P12" s="1"/>
      <c r="Q12" s="1"/>
      <c r="R12" s="1"/>
      <c r="S12" s="1"/>
      <c r="T12" s="1"/>
      <c r="U12" s="1"/>
      <c r="V12" s="50"/>
      <c r="W12" s="1"/>
      <c r="X12" s="1"/>
    </row>
    <row r="13" spans="1:24" ht="15" customHeight="1" hidden="1">
      <c r="A13" s="11"/>
      <c r="B13" s="1"/>
      <c r="C13" s="41"/>
      <c r="D13" s="49"/>
      <c r="E13" s="38"/>
      <c r="F13" s="38"/>
      <c r="G13" s="38"/>
      <c r="H13" s="38"/>
      <c r="I13" s="38"/>
      <c r="J13" s="50"/>
      <c r="K13" s="1"/>
      <c r="L13" s="4"/>
      <c r="M13" s="10"/>
      <c r="N13" s="1"/>
      <c r="O13" s="1"/>
      <c r="P13" s="1"/>
      <c r="Q13" s="1"/>
      <c r="R13" s="1"/>
      <c r="S13" s="1"/>
      <c r="T13" s="1"/>
      <c r="U13" s="1"/>
      <c r="V13" s="50"/>
      <c r="W13" s="1"/>
      <c r="X13" s="1"/>
    </row>
    <row r="14" spans="1:24" ht="15" customHeight="1" hidden="1">
      <c r="A14" s="11"/>
      <c r="B14" s="1"/>
      <c r="C14" s="41"/>
      <c r="D14" s="49"/>
      <c r="E14" s="38"/>
      <c r="F14" s="38"/>
      <c r="G14" s="38"/>
      <c r="H14" s="38"/>
      <c r="I14" s="38"/>
      <c r="J14" s="50"/>
      <c r="K14" s="1"/>
      <c r="L14" s="4"/>
      <c r="M14" s="10"/>
      <c r="N14" s="1"/>
      <c r="O14" s="1"/>
      <c r="P14" s="1"/>
      <c r="Q14" s="1"/>
      <c r="R14" s="1"/>
      <c r="S14" s="1"/>
      <c r="T14" s="1"/>
      <c r="U14" s="1"/>
      <c r="V14" s="50"/>
      <c r="W14" s="1"/>
      <c r="X14" s="1"/>
    </row>
    <row r="15" spans="1:24" ht="15" customHeight="1" hidden="1">
      <c r="A15" s="11"/>
      <c r="B15" s="1"/>
      <c r="C15" s="41"/>
      <c r="D15" s="49"/>
      <c r="E15" s="38"/>
      <c r="F15" s="38"/>
      <c r="G15" s="38"/>
      <c r="H15" s="38"/>
      <c r="I15" s="38"/>
      <c r="J15" s="50"/>
      <c r="K15" s="1"/>
      <c r="L15" s="4"/>
      <c r="M15" s="10"/>
      <c r="N15" s="1"/>
      <c r="O15" s="1"/>
      <c r="P15" s="1"/>
      <c r="Q15" s="1"/>
      <c r="R15" s="1"/>
      <c r="S15" s="1"/>
      <c r="T15" s="1"/>
      <c r="U15" s="1"/>
      <c r="V15" s="50"/>
      <c r="W15" s="1"/>
      <c r="X15" s="1"/>
    </row>
    <row r="16" spans="1:24" ht="15" customHeight="1">
      <c r="A16" s="10" t="s">
        <v>42</v>
      </c>
      <c r="B16" s="38">
        <v>2096</v>
      </c>
      <c r="C16" s="41">
        <v>122</v>
      </c>
      <c r="D16" s="49">
        <v>52</v>
      </c>
      <c r="E16" s="38">
        <v>2</v>
      </c>
      <c r="F16" s="38">
        <v>5</v>
      </c>
      <c r="G16" s="38">
        <v>0</v>
      </c>
      <c r="H16" s="38"/>
      <c r="I16" s="38">
        <v>68</v>
      </c>
      <c r="J16" s="50"/>
      <c r="K16" s="38">
        <v>3</v>
      </c>
      <c r="L16" s="4"/>
      <c r="M16" s="10" t="s">
        <v>3</v>
      </c>
      <c r="N16" s="1">
        <v>144</v>
      </c>
      <c r="O16" s="1">
        <v>18</v>
      </c>
      <c r="P16" s="1">
        <v>2</v>
      </c>
      <c r="Q16" s="1">
        <v>1</v>
      </c>
      <c r="R16" s="1">
        <v>0</v>
      </c>
      <c r="S16" s="1">
        <v>0</v>
      </c>
      <c r="T16" s="1">
        <v>3</v>
      </c>
      <c r="U16" s="1">
        <v>15</v>
      </c>
      <c r="V16" s="50" t="s">
        <v>44</v>
      </c>
      <c r="W16" s="1">
        <v>0</v>
      </c>
      <c r="X16" s="1">
        <v>0</v>
      </c>
    </row>
    <row r="17" spans="1:24" ht="15" customHeight="1" hidden="1">
      <c r="A17" s="10" t="s">
        <v>43</v>
      </c>
      <c r="B17" s="38">
        <v>1335</v>
      </c>
      <c r="C17" s="41">
        <v>116</v>
      </c>
      <c r="D17" s="49">
        <v>41</v>
      </c>
      <c r="E17" s="38">
        <v>0</v>
      </c>
      <c r="F17" s="38">
        <v>2</v>
      </c>
      <c r="G17" s="38">
        <v>0</v>
      </c>
      <c r="H17" s="38"/>
      <c r="I17" s="38">
        <v>80</v>
      </c>
      <c r="J17" s="50"/>
      <c r="K17" s="38">
        <v>0</v>
      </c>
      <c r="L17" s="4"/>
      <c r="M17" s="10"/>
      <c r="N17" s="1"/>
      <c r="O17" s="1"/>
      <c r="P17" s="1"/>
      <c r="Q17" s="1"/>
      <c r="R17" s="1"/>
      <c r="S17" s="1"/>
      <c r="T17" s="1"/>
      <c r="U17" s="1"/>
      <c r="V17" s="50"/>
      <c r="W17" s="1"/>
      <c r="X17" s="1"/>
    </row>
    <row r="18" spans="1:24" ht="15" customHeight="1" hidden="1">
      <c r="A18" s="11" t="s">
        <v>48</v>
      </c>
      <c r="B18" s="38">
        <v>1677</v>
      </c>
      <c r="C18" s="41">
        <v>95</v>
      </c>
      <c r="D18" s="49">
        <v>26</v>
      </c>
      <c r="E18" s="38">
        <v>4</v>
      </c>
      <c r="F18" s="38">
        <v>1</v>
      </c>
      <c r="G18" s="38">
        <v>0</v>
      </c>
      <c r="H18" s="38"/>
      <c r="I18" s="38">
        <v>76</v>
      </c>
      <c r="J18" s="50"/>
      <c r="K18" s="38">
        <v>0</v>
      </c>
      <c r="L18" s="4"/>
      <c r="M18" s="10"/>
      <c r="N18" s="1"/>
      <c r="O18" s="1"/>
      <c r="P18" s="1"/>
      <c r="Q18" s="1"/>
      <c r="R18" s="1"/>
      <c r="S18" s="1"/>
      <c r="T18" s="1"/>
      <c r="U18" s="1"/>
      <c r="V18" s="50"/>
      <c r="W18" s="1"/>
      <c r="X18" s="1"/>
    </row>
    <row r="19" spans="1:24" ht="15" customHeight="1" hidden="1">
      <c r="A19" s="11" t="s">
        <v>49</v>
      </c>
      <c r="B19" s="38">
        <v>1498</v>
      </c>
      <c r="C19" s="41">
        <v>29</v>
      </c>
      <c r="D19" s="49">
        <v>9</v>
      </c>
      <c r="E19" s="38">
        <v>0</v>
      </c>
      <c r="F19" s="38">
        <v>0</v>
      </c>
      <c r="G19" s="38">
        <v>0</v>
      </c>
      <c r="H19" s="38"/>
      <c r="I19" s="38">
        <v>23</v>
      </c>
      <c r="J19" s="50"/>
      <c r="K19" s="38">
        <v>0</v>
      </c>
      <c r="L19" s="4"/>
      <c r="M19" s="10"/>
      <c r="N19" s="1"/>
      <c r="O19" s="1"/>
      <c r="P19" s="1"/>
      <c r="Q19" s="1"/>
      <c r="R19" s="1"/>
      <c r="S19" s="1"/>
      <c r="T19" s="1"/>
      <c r="U19" s="1"/>
      <c r="V19" s="50"/>
      <c r="W19" s="1"/>
      <c r="X19" s="1"/>
    </row>
    <row r="20" spans="1:24" ht="15" customHeight="1" hidden="1">
      <c r="A20" s="11" t="s">
        <v>50</v>
      </c>
      <c r="B20" s="38">
        <v>1524</v>
      </c>
      <c r="C20" s="41">
        <v>35</v>
      </c>
      <c r="D20" s="49">
        <v>6</v>
      </c>
      <c r="E20" s="38">
        <v>0</v>
      </c>
      <c r="F20" s="38">
        <v>0</v>
      </c>
      <c r="G20" s="38">
        <v>0</v>
      </c>
      <c r="H20" s="38"/>
      <c r="I20" s="38">
        <v>29</v>
      </c>
      <c r="J20" s="50"/>
      <c r="K20" s="38">
        <v>0</v>
      </c>
      <c r="L20" s="4"/>
      <c r="M20" s="10"/>
      <c r="N20" s="1"/>
      <c r="O20" s="1"/>
      <c r="P20" s="1"/>
      <c r="Q20" s="1"/>
      <c r="R20" s="1"/>
      <c r="S20" s="1"/>
      <c r="T20" s="1"/>
      <c r="U20" s="1"/>
      <c r="V20" s="50"/>
      <c r="W20" s="1"/>
      <c r="X20" s="1"/>
    </row>
    <row r="21" spans="1:24" ht="15" customHeight="1">
      <c r="A21" s="70" t="s">
        <v>63</v>
      </c>
      <c r="B21" s="66">
        <v>1444</v>
      </c>
      <c r="C21" s="67">
        <v>38</v>
      </c>
      <c r="D21" s="68">
        <v>14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71">
        <v>25</v>
      </c>
      <c r="K21" s="66">
        <v>10</v>
      </c>
      <c r="L21" s="4"/>
      <c r="M21" s="65" t="s">
        <v>4</v>
      </c>
      <c r="N21" s="66">
        <v>23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9" t="s">
        <v>44</v>
      </c>
      <c r="W21" s="66">
        <v>0</v>
      </c>
      <c r="X21" s="66">
        <v>0</v>
      </c>
    </row>
    <row r="22" spans="1:24" ht="15" customHeight="1">
      <c r="A22" s="13"/>
      <c r="B22" s="38"/>
      <c r="C22" s="38"/>
      <c r="D22" s="38"/>
      <c r="E22" s="38"/>
      <c r="F22" s="38"/>
      <c r="G22" s="38"/>
      <c r="H22" s="38"/>
      <c r="I22" s="38"/>
      <c r="J22" s="52"/>
      <c r="K22" s="38"/>
      <c r="L22" s="4"/>
      <c r="M22" s="10"/>
      <c r="N22" s="1"/>
      <c r="O22" s="1"/>
      <c r="P22" s="1"/>
      <c r="Q22" s="1"/>
      <c r="R22" s="1"/>
      <c r="S22" s="1"/>
      <c r="T22" s="1"/>
      <c r="U22" s="1"/>
      <c r="V22" s="50"/>
      <c r="W22" s="1"/>
      <c r="X22" s="1"/>
    </row>
    <row r="23" spans="1:24" ht="15" customHeight="1">
      <c r="A23" s="11" t="s">
        <v>64</v>
      </c>
      <c r="B23" s="1">
        <v>1417</v>
      </c>
      <c r="C23" s="41">
        <v>59</v>
      </c>
      <c r="D23" s="49">
        <v>24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51">
        <v>44</v>
      </c>
      <c r="K23" s="1">
        <v>1</v>
      </c>
      <c r="L23" s="4"/>
      <c r="M23" s="89" t="s">
        <v>98</v>
      </c>
      <c r="N23" s="38">
        <v>7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50" t="s">
        <v>44</v>
      </c>
      <c r="W23" s="38">
        <v>0</v>
      </c>
      <c r="X23" s="38">
        <v>0</v>
      </c>
    </row>
    <row r="24" spans="1:24" ht="15" customHeight="1" hidden="1">
      <c r="A24" s="13"/>
      <c r="B24" s="38"/>
      <c r="C24" s="38"/>
      <c r="D24" s="38"/>
      <c r="E24" s="38"/>
      <c r="F24" s="38"/>
      <c r="G24" s="38"/>
      <c r="H24" s="38"/>
      <c r="I24" s="38"/>
      <c r="J24" s="52"/>
      <c r="K24" s="38"/>
      <c r="L24" s="4"/>
      <c r="M24" s="10"/>
      <c r="N24" s="59"/>
      <c r="O24" s="59"/>
      <c r="P24" s="59"/>
      <c r="Q24" s="59"/>
      <c r="R24" s="59"/>
      <c r="S24" s="59"/>
      <c r="T24" s="59"/>
      <c r="U24" s="59"/>
      <c r="V24" s="60"/>
      <c r="W24" s="59"/>
      <c r="X24" s="59"/>
    </row>
    <row r="25" spans="1:24" ht="15" customHeight="1" hidden="1">
      <c r="A25" s="13"/>
      <c r="B25" s="38"/>
      <c r="C25" s="38"/>
      <c r="D25" s="38"/>
      <c r="E25" s="38"/>
      <c r="F25" s="38"/>
      <c r="G25" s="38"/>
      <c r="H25" s="38"/>
      <c r="I25" s="38"/>
      <c r="J25" s="52"/>
      <c r="K25" s="38"/>
      <c r="L25" s="4"/>
      <c r="M25" s="10" t="s">
        <v>5</v>
      </c>
      <c r="N25" s="38">
        <v>22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50" t="s">
        <v>44</v>
      </c>
      <c r="W25" s="38">
        <v>0</v>
      </c>
      <c r="X25" s="38">
        <v>0</v>
      </c>
    </row>
    <row r="26" spans="1:24" ht="15" customHeight="1" hidden="1">
      <c r="A26" s="13"/>
      <c r="B26" s="38"/>
      <c r="C26" s="38"/>
      <c r="D26" s="38"/>
      <c r="E26" s="38"/>
      <c r="F26" s="38"/>
      <c r="G26" s="38"/>
      <c r="H26" s="38"/>
      <c r="I26" s="38"/>
      <c r="J26" s="52"/>
      <c r="K26" s="38"/>
      <c r="L26" s="4"/>
      <c r="M26" s="10" t="s">
        <v>6</v>
      </c>
      <c r="N26" s="38">
        <v>10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50" t="s">
        <v>44</v>
      </c>
      <c r="W26" s="38">
        <v>10</v>
      </c>
      <c r="X26" s="38">
        <v>10</v>
      </c>
    </row>
    <row r="27" spans="1:24" ht="15" customHeight="1" hidden="1">
      <c r="A27" s="13"/>
      <c r="B27" s="38"/>
      <c r="C27" s="38"/>
      <c r="D27" s="38"/>
      <c r="E27" s="38"/>
      <c r="F27" s="38"/>
      <c r="G27" s="38"/>
      <c r="H27" s="38"/>
      <c r="I27" s="38"/>
      <c r="J27" s="52"/>
      <c r="K27" s="38"/>
      <c r="L27" s="4"/>
      <c r="M27" s="10" t="s">
        <v>7</v>
      </c>
      <c r="N27" s="38">
        <v>20</v>
      </c>
      <c r="O27" s="38">
        <v>2</v>
      </c>
      <c r="P27" s="38">
        <v>0</v>
      </c>
      <c r="Q27" s="38">
        <v>0</v>
      </c>
      <c r="R27" s="38">
        <v>0</v>
      </c>
      <c r="S27" s="38">
        <v>0</v>
      </c>
      <c r="T27" s="38">
        <v>2</v>
      </c>
      <c r="U27" s="38">
        <v>0</v>
      </c>
      <c r="V27" s="50" t="s">
        <v>44</v>
      </c>
      <c r="W27" s="38">
        <v>0</v>
      </c>
      <c r="X27" s="38">
        <v>0</v>
      </c>
    </row>
    <row r="28" spans="1:24" ht="15" customHeight="1" hidden="1">
      <c r="A28" s="13"/>
      <c r="B28" s="38"/>
      <c r="C28" s="38"/>
      <c r="D28" s="38"/>
      <c r="E28" s="38"/>
      <c r="F28" s="38"/>
      <c r="G28" s="38"/>
      <c r="H28" s="38"/>
      <c r="I28" s="38"/>
      <c r="J28" s="52"/>
      <c r="K28" s="38"/>
      <c r="L28" s="4"/>
      <c r="M28" s="10" t="s">
        <v>47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50" t="s">
        <v>44</v>
      </c>
      <c r="W28" s="38">
        <v>0</v>
      </c>
      <c r="X28" s="38">
        <v>0</v>
      </c>
    </row>
    <row r="29" spans="1:24" ht="15" customHeight="1">
      <c r="A29" s="13" t="s">
        <v>67</v>
      </c>
      <c r="B29" s="14">
        <v>1741</v>
      </c>
      <c r="C29" s="41">
        <v>38</v>
      </c>
      <c r="D29" s="49">
        <v>19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51">
        <v>21</v>
      </c>
      <c r="K29" s="1">
        <v>3</v>
      </c>
      <c r="L29" s="4"/>
      <c r="M29" s="65" t="s">
        <v>8</v>
      </c>
      <c r="N29" s="66">
        <v>90</v>
      </c>
      <c r="O29" s="66">
        <v>3</v>
      </c>
      <c r="P29" s="66">
        <v>0</v>
      </c>
      <c r="Q29" s="66">
        <v>0</v>
      </c>
      <c r="R29" s="66">
        <v>2</v>
      </c>
      <c r="S29" s="66">
        <v>0</v>
      </c>
      <c r="T29" s="66">
        <v>0</v>
      </c>
      <c r="U29" s="66">
        <v>1</v>
      </c>
      <c r="V29" s="69" t="s">
        <v>44</v>
      </c>
      <c r="W29" s="66">
        <v>0</v>
      </c>
      <c r="X29" s="66">
        <v>0</v>
      </c>
    </row>
    <row r="30" spans="1:22" ht="15" customHeight="1">
      <c r="A30" s="13" t="s">
        <v>69</v>
      </c>
      <c r="B30" s="14">
        <v>1709</v>
      </c>
      <c r="C30" s="41">
        <v>49</v>
      </c>
      <c r="D30" s="49">
        <v>21</v>
      </c>
      <c r="E30" s="38">
        <v>0</v>
      </c>
      <c r="F30" s="38">
        <v>0</v>
      </c>
      <c r="G30" s="38">
        <v>0</v>
      </c>
      <c r="H30" s="38">
        <v>0</v>
      </c>
      <c r="I30" s="38">
        <v>1</v>
      </c>
      <c r="J30" s="50">
        <v>31</v>
      </c>
      <c r="K30" s="1">
        <v>0</v>
      </c>
      <c r="L30" s="4"/>
      <c r="N30" s="15"/>
      <c r="V30" s="60"/>
    </row>
    <row r="31" spans="1:24" ht="15" customHeight="1">
      <c r="A31" s="13" t="s">
        <v>75</v>
      </c>
      <c r="B31" s="14">
        <v>1861</v>
      </c>
      <c r="C31" s="41">
        <v>39</v>
      </c>
      <c r="D31" s="49">
        <v>10</v>
      </c>
      <c r="E31" s="38">
        <v>0</v>
      </c>
      <c r="F31" s="38">
        <v>1</v>
      </c>
      <c r="G31" s="38">
        <v>0</v>
      </c>
      <c r="H31" s="38">
        <v>0</v>
      </c>
      <c r="I31" s="38">
        <v>1</v>
      </c>
      <c r="J31" s="50">
        <v>28</v>
      </c>
      <c r="K31" s="1">
        <v>0</v>
      </c>
      <c r="L31" s="4"/>
      <c r="M31" s="10" t="s">
        <v>25</v>
      </c>
      <c r="N31" s="1">
        <v>52</v>
      </c>
      <c r="O31" s="1">
        <v>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1</v>
      </c>
      <c r="V31" s="50" t="s">
        <v>44</v>
      </c>
      <c r="W31" s="1">
        <v>0</v>
      </c>
      <c r="X31" s="1">
        <v>0</v>
      </c>
    </row>
    <row r="32" spans="1:24" ht="15" customHeight="1">
      <c r="A32" s="72" t="s">
        <v>80</v>
      </c>
      <c r="B32" s="73">
        <v>1881</v>
      </c>
      <c r="C32" s="74">
        <v>25</v>
      </c>
      <c r="D32" s="75">
        <v>8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7">
        <v>18</v>
      </c>
      <c r="K32" s="76">
        <v>1</v>
      </c>
      <c r="L32" s="4"/>
      <c r="M32" s="16" t="s">
        <v>9</v>
      </c>
      <c r="N32" s="1">
        <v>21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50" t="s">
        <v>44</v>
      </c>
      <c r="W32" s="1">
        <v>0</v>
      </c>
      <c r="X32" s="1">
        <v>0</v>
      </c>
    </row>
    <row r="33" spans="1:24" ht="15" customHeight="1">
      <c r="A33" s="28"/>
      <c r="B33" s="29"/>
      <c r="C33" s="42"/>
      <c r="D33" s="53"/>
      <c r="E33" s="30"/>
      <c r="F33" s="30"/>
      <c r="G33" s="30"/>
      <c r="H33" s="30"/>
      <c r="I33" s="30"/>
      <c r="J33" s="54"/>
      <c r="K33" s="30"/>
      <c r="L33" s="4"/>
      <c r="M33" s="18" t="s">
        <v>10</v>
      </c>
      <c r="N33" s="1">
        <v>23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50" t="s">
        <v>44</v>
      </c>
      <c r="W33" s="1">
        <v>4</v>
      </c>
      <c r="X33" s="1">
        <v>8</v>
      </c>
    </row>
    <row r="34" spans="1:24" ht="15" customHeight="1">
      <c r="A34" s="13" t="s">
        <v>82</v>
      </c>
      <c r="B34" s="14">
        <v>1978</v>
      </c>
      <c r="C34" s="41">
        <v>36</v>
      </c>
      <c r="D34" s="49">
        <v>8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50">
        <v>28</v>
      </c>
      <c r="K34" s="38">
        <v>0</v>
      </c>
      <c r="L34" s="4"/>
      <c r="M34" s="18" t="s">
        <v>11</v>
      </c>
      <c r="N34" s="1">
        <v>40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50" t="s">
        <v>44</v>
      </c>
      <c r="W34" s="1">
        <v>3</v>
      </c>
      <c r="X34" s="1">
        <v>6</v>
      </c>
    </row>
    <row r="35" spans="1:24" ht="15" customHeight="1">
      <c r="A35" s="13" t="s">
        <v>92</v>
      </c>
      <c r="B35" s="14">
        <v>1957</v>
      </c>
      <c r="C35" s="41">
        <v>21</v>
      </c>
      <c r="D35" s="49">
        <v>9</v>
      </c>
      <c r="E35" s="38">
        <v>0</v>
      </c>
      <c r="F35" s="38">
        <v>1</v>
      </c>
      <c r="G35" s="38">
        <v>0</v>
      </c>
      <c r="H35" s="38">
        <v>1</v>
      </c>
      <c r="I35" s="38">
        <v>0</v>
      </c>
      <c r="J35" s="50">
        <v>12</v>
      </c>
      <c r="K35" s="38">
        <v>0</v>
      </c>
      <c r="L35" s="4"/>
      <c r="M35" s="86" t="s">
        <v>65</v>
      </c>
      <c r="N35" s="66">
        <v>20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9">
        <v>0</v>
      </c>
      <c r="W35" s="66">
        <v>0</v>
      </c>
      <c r="X35" s="66">
        <v>0</v>
      </c>
    </row>
    <row r="36" spans="1:22" ht="15" customHeight="1">
      <c r="A36" s="13" t="s">
        <v>94</v>
      </c>
      <c r="B36" s="14">
        <v>2165</v>
      </c>
      <c r="C36" s="41">
        <v>10</v>
      </c>
      <c r="D36" s="49">
        <v>6</v>
      </c>
      <c r="E36" s="38">
        <v>0</v>
      </c>
      <c r="F36" s="38">
        <v>1</v>
      </c>
      <c r="G36" s="38">
        <v>0</v>
      </c>
      <c r="H36" s="38">
        <v>0</v>
      </c>
      <c r="I36" s="38">
        <v>1</v>
      </c>
      <c r="J36" s="50">
        <v>2</v>
      </c>
      <c r="K36" s="38">
        <v>0</v>
      </c>
      <c r="L36" s="4"/>
      <c r="N36" s="15"/>
      <c r="V36" s="60"/>
    </row>
    <row r="37" spans="1:24" ht="15" customHeight="1">
      <c r="A37" s="13" t="s">
        <v>96</v>
      </c>
      <c r="B37" s="14">
        <v>1812</v>
      </c>
      <c r="C37" s="41">
        <v>36</v>
      </c>
      <c r="D37" s="49">
        <v>14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50">
        <v>22</v>
      </c>
      <c r="K37" s="38">
        <v>0</v>
      </c>
      <c r="L37" s="4"/>
      <c r="M37" s="18" t="s">
        <v>66</v>
      </c>
      <c r="N37" s="1">
        <v>43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50">
        <v>0</v>
      </c>
      <c r="W37" s="1">
        <v>28</v>
      </c>
      <c r="X37" s="1">
        <v>29</v>
      </c>
    </row>
    <row r="38" spans="1:24" ht="15" customHeight="1">
      <c r="A38" s="78" t="s">
        <v>99</v>
      </c>
      <c r="B38" s="79">
        <v>2038</v>
      </c>
      <c r="C38" s="67">
        <v>46</v>
      </c>
      <c r="D38" s="68">
        <v>11</v>
      </c>
      <c r="E38" s="66">
        <v>0</v>
      </c>
      <c r="F38" s="66">
        <v>2</v>
      </c>
      <c r="G38" s="66">
        <v>0</v>
      </c>
      <c r="H38" s="66">
        <v>0</v>
      </c>
      <c r="I38" s="66">
        <v>0</v>
      </c>
      <c r="J38" s="69">
        <v>38</v>
      </c>
      <c r="K38" s="66">
        <v>0</v>
      </c>
      <c r="L38" s="4"/>
      <c r="M38" s="18" t="s">
        <v>68</v>
      </c>
      <c r="N38" s="12">
        <v>23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50">
        <v>0</v>
      </c>
      <c r="W38" s="4">
        <v>13</v>
      </c>
      <c r="X38" s="4">
        <v>13</v>
      </c>
    </row>
    <row r="39" spans="2:24" ht="15" customHeight="1">
      <c r="B39" s="39"/>
      <c r="C39" s="43"/>
      <c r="D39" s="55"/>
      <c r="E39" s="56"/>
      <c r="F39" s="56"/>
      <c r="G39" s="56"/>
      <c r="H39" s="56"/>
      <c r="I39" s="56"/>
      <c r="J39" s="57"/>
      <c r="M39" s="18" t="s">
        <v>70</v>
      </c>
      <c r="N39" s="12">
        <v>29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50">
        <v>0</v>
      </c>
      <c r="W39" s="4">
        <v>16</v>
      </c>
      <c r="X39" s="4">
        <v>17</v>
      </c>
    </row>
    <row r="40" spans="1:24" ht="15" customHeight="1">
      <c r="A40" s="13" t="s">
        <v>102</v>
      </c>
      <c r="B40" s="14">
        <v>2235</v>
      </c>
      <c r="C40" s="44">
        <v>37</v>
      </c>
      <c r="D40" s="58">
        <v>4</v>
      </c>
      <c r="E40" s="59">
        <v>0</v>
      </c>
      <c r="F40" s="59">
        <v>4</v>
      </c>
      <c r="G40" s="59">
        <v>0</v>
      </c>
      <c r="H40" s="59">
        <v>0</v>
      </c>
      <c r="I40" s="59">
        <v>0</v>
      </c>
      <c r="J40" s="60">
        <v>31</v>
      </c>
      <c r="K40" s="2">
        <v>0</v>
      </c>
      <c r="L40" s="4"/>
      <c r="M40" s="18" t="s">
        <v>76</v>
      </c>
      <c r="N40" s="1">
        <v>53</v>
      </c>
      <c r="O40" s="1">
        <v>0</v>
      </c>
      <c r="P40" s="1">
        <v>1</v>
      </c>
      <c r="Q40" s="1">
        <v>3</v>
      </c>
      <c r="R40" s="1">
        <v>5</v>
      </c>
      <c r="S40" s="1">
        <v>7</v>
      </c>
      <c r="T40" s="1">
        <v>9</v>
      </c>
      <c r="U40" s="1">
        <v>11</v>
      </c>
      <c r="V40" s="50">
        <v>13</v>
      </c>
      <c r="W40" s="1">
        <v>23</v>
      </c>
      <c r="X40" s="1">
        <v>24</v>
      </c>
    </row>
    <row r="41" spans="1:24" ht="15" customHeight="1">
      <c r="A41" s="13" t="s">
        <v>104</v>
      </c>
      <c r="B41" s="14">
        <v>2192</v>
      </c>
      <c r="C41" s="44">
        <v>86</v>
      </c>
      <c r="D41" s="58">
        <v>4</v>
      </c>
      <c r="E41" s="59">
        <v>0</v>
      </c>
      <c r="F41" s="59">
        <v>0</v>
      </c>
      <c r="G41" s="59">
        <v>0</v>
      </c>
      <c r="H41" s="59">
        <v>1</v>
      </c>
      <c r="I41" s="59">
        <v>0</v>
      </c>
      <c r="J41" s="60">
        <v>84</v>
      </c>
      <c r="K41" s="2">
        <v>0</v>
      </c>
      <c r="L41" s="4"/>
      <c r="M41" s="87" t="s">
        <v>81</v>
      </c>
      <c r="N41" s="76">
        <v>33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7">
        <v>0</v>
      </c>
      <c r="W41" s="76">
        <v>12</v>
      </c>
      <c r="X41" s="76">
        <v>12</v>
      </c>
    </row>
    <row r="42" spans="1:24" ht="15" customHeight="1">
      <c r="A42" s="80" t="s">
        <v>105</v>
      </c>
      <c r="B42" s="81">
        <f aca="true" t="shared" si="0" ref="B42:K42">SUM(B44:B62)</f>
        <v>2029</v>
      </c>
      <c r="C42" s="82">
        <f t="shared" si="0"/>
        <v>29</v>
      </c>
      <c r="D42" s="83">
        <f t="shared" si="0"/>
        <v>6</v>
      </c>
      <c r="E42" s="84">
        <f t="shared" si="0"/>
        <v>0</v>
      </c>
      <c r="F42" s="84">
        <f t="shared" si="0"/>
        <v>0</v>
      </c>
      <c r="G42" s="84">
        <f t="shared" si="0"/>
        <v>0</v>
      </c>
      <c r="H42" s="84">
        <f t="shared" si="0"/>
        <v>0</v>
      </c>
      <c r="I42" s="84">
        <f t="shared" si="0"/>
        <v>0</v>
      </c>
      <c r="J42" s="85">
        <f t="shared" si="0"/>
        <v>25</v>
      </c>
      <c r="K42" s="84">
        <f t="shared" si="0"/>
        <v>0</v>
      </c>
      <c r="L42" s="4"/>
      <c r="M42" s="33"/>
      <c r="N42" s="34"/>
      <c r="O42" s="34"/>
      <c r="P42" s="34"/>
      <c r="Q42" s="34"/>
      <c r="R42" s="34"/>
      <c r="S42" s="34"/>
      <c r="T42" s="34"/>
      <c r="U42" s="34"/>
      <c r="V42" s="54"/>
      <c r="W42" s="34"/>
      <c r="X42" s="34"/>
    </row>
    <row r="43" spans="2:24" ht="16.5" customHeight="1">
      <c r="B43" s="15"/>
      <c r="C43" s="44"/>
      <c r="D43" s="58"/>
      <c r="E43" s="59"/>
      <c r="F43" s="59"/>
      <c r="G43" s="59"/>
      <c r="H43" s="59"/>
      <c r="I43" s="59"/>
      <c r="J43" s="60"/>
      <c r="L43" s="4"/>
      <c r="M43" s="18" t="s">
        <v>83</v>
      </c>
      <c r="N43" s="1">
        <v>28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50">
        <v>0</v>
      </c>
      <c r="W43" s="1">
        <v>12</v>
      </c>
      <c r="X43" s="1">
        <v>12</v>
      </c>
    </row>
    <row r="44" spans="1:24" ht="16.5" customHeight="1">
      <c r="A44" s="17" t="s">
        <v>12</v>
      </c>
      <c r="B44" s="1">
        <v>199</v>
      </c>
      <c r="C44" s="41">
        <v>3</v>
      </c>
      <c r="D44" s="49">
        <v>2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50">
        <v>1</v>
      </c>
      <c r="K44" s="1">
        <v>0</v>
      </c>
      <c r="L44" s="4"/>
      <c r="M44" s="18" t="s">
        <v>93</v>
      </c>
      <c r="N44" s="1">
        <v>12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50">
        <v>0</v>
      </c>
      <c r="W44" s="1">
        <v>0</v>
      </c>
      <c r="X44" s="1">
        <v>0</v>
      </c>
    </row>
    <row r="45" spans="1:24" ht="16.5" customHeight="1">
      <c r="A45" s="17" t="s">
        <v>13</v>
      </c>
      <c r="B45" s="1">
        <v>33</v>
      </c>
      <c r="C45" s="41">
        <v>0</v>
      </c>
      <c r="D45" s="49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50">
        <v>0</v>
      </c>
      <c r="K45" s="1">
        <v>0</v>
      </c>
      <c r="L45" s="4"/>
      <c r="M45" s="18" t="s">
        <v>95</v>
      </c>
      <c r="N45" s="1">
        <v>32</v>
      </c>
      <c r="O45" s="1">
        <v>1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1</v>
      </c>
      <c r="V45" s="50">
        <v>0</v>
      </c>
      <c r="W45" s="1">
        <v>0</v>
      </c>
      <c r="X45" s="1">
        <v>2</v>
      </c>
    </row>
    <row r="46" spans="1:24" ht="16.5" customHeight="1">
      <c r="A46" s="19" t="s">
        <v>73</v>
      </c>
      <c r="B46" s="1">
        <v>91</v>
      </c>
      <c r="C46" s="41">
        <v>2</v>
      </c>
      <c r="D46" s="49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50">
        <v>2</v>
      </c>
      <c r="K46" s="1">
        <v>0</v>
      </c>
      <c r="L46" s="4"/>
      <c r="M46" s="18" t="s">
        <v>97</v>
      </c>
      <c r="N46" s="1">
        <v>32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50">
        <v>0</v>
      </c>
      <c r="W46" s="1">
        <v>0</v>
      </c>
      <c r="X46" s="1">
        <v>0</v>
      </c>
    </row>
    <row r="47" spans="1:24" ht="16.5" customHeight="1">
      <c r="A47" s="19" t="s">
        <v>71</v>
      </c>
      <c r="B47" s="1">
        <v>445</v>
      </c>
      <c r="C47" s="41">
        <v>1</v>
      </c>
      <c r="D47" s="49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50">
        <v>2</v>
      </c>
      <c r="K47" s="1">
        <v>0</v>
      </c>
      <c r="L47" s="4"/>
      <c r="M47" s="86" t="s">
        <v>100</v>
      </c>
      <c r="N47" s="66">
        <v>12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9">
        <v>0</v>
      </c>
      <c r="W47" s="66">
        <v>0</v>
      </c>
      <c r="X47" s="66">
        <v>0</v>
      </c>
    </row>
    <row r="48" spans="1:24" ht="16.5" customHeight="1">
      <c r="A48" s="17" t="s">
        <v>14</v>
      </c>
      <c r="B48" s="1">
        <v>0</v>
      </c>
      <c r="C48" s="41">
        <v>0</v>
      </c>
      <c r="D48" s="49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50">
        <v>0</v>
      </c>
      <c r="K48" s="1">
        <v>0</v>
      </c>
      <c r="L48" s="4"/>
      <c r="M48" s="18"/>
      <c r="N48" s="1"/>
      <c r="O48" s="1"/>
      <c r="P48" s="1"/>
      <c r="Q48" s="1"/>
      <c r="R48" s="1"/>
      <c r="S48" s="1"/>
      <c r="T48" s="1"/>
      <c r="U48" s="1"/>
      <c r="V48" s="50"/>
      <c r="W48" s="1"/>
      <c r="X48" s="1"/>
    </row>
    <row r="49" spans="1:24" ht="16.5" customHeight="1">
      <c r="A49" s="19" t="s">
        <v>15</v>
      </c>
      <c r="B49" s="1">
        <v>0</v>
      </c>
      <c r="C49" s="41">
        <v>0</v>
      </c>
      <c r="D49" s="49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50">
        <v>0</v>
      </c>
      <c r="K49" s="1">
        <v>0</v>
      </c>
      <c r="L49" s="4"/>
      <c r="M49" s="18" t="s">
        <v>101</v>
      </c>
      <c r="N49" s="1">
        <v>15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50">
        <v>0</v>
      </c>
      <c r="W49" s="1">
        <v>0</v>
      </c>
      <c r="X49" s="1">
        <v>0</v>
      </c>
    </row>
    <row r="50" spans="1:24" ht="16.5" customHeight="1">
      <c r="A50" s="20" t="s">
        <v>45</v>
      </c>
      <c r="B50" s="1">
        <v>54</v>
      </c>
      <c r="C50" s="41">
        <v>4</v>
      </c>
      <c r="D50" s="49">
        <v>4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50">
        <v>0</v>
      </c>
      <c r="K50" s="1">
        <v>0</v>
      </c>
      <c r="L50" s="4"/>
      <c r="M50" s="18" t="s">
        <v>103</v>
      </c>
      <c r="N50" s="38">
        <v>11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50">
        <v>0</v>
      </c>
      <c r="W50" s="38">
        <v>0</v>
      </c>
      <c r="X50" s="38">
        <v>0</v>
      </c>
    </row>
    <row r="51" spans="1:24" ht="16.5" customHeight="1">
      <c r="A51" s="19" t="s">
        <v>72</v>
      </c>
      <c r="B51" s="1">
        <v>114</v>
      </c>
      <c r="C51" s="41">
        <v>2</v>
      </c>
      <c r="D51" s="61"/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50">
        <v>2</v>
      </c>
      <c r="K51" s="1">
        <v>0</v>
      </c>
      <c r="L51" s="4"/>
      <c r="M51" s="88" t="s">
        <v>108</v>
      </c>
      <c r="N51" s="84">
        <f>SUM(N53:N61)-N57-N59</f>
        <v>14</v>
      </c>
      <c r="O51" s="84">
        <f>SUM(O53:O61)-O57-O59</f>
        <v>0</v>
      </c>
      <c r="P51" s="84">
        <f>SUM(P53:P61)-P57-P59</f>
        <v>0</v>
      </c>
      <c r="Q51" s="84">
        <f aca="true" t="shared" si="1" ref="Q51:X51">SUM(Q53:Q61)-Q57-Q59</f>
        <v>0</v>
      </c>
      <c r="R51" s="84">
        <f t="shared" si="1"/>
        <v>0</v>
      </c>
      <c r="S51" s="84">
        <f t="shared" si="1"/>
        <v>0</v>
      </c>
      <c r="T51" s="84">
        <f t="shared" si="1"/>
        <v>0</v>
      </c>
      <c r="U51" s="84">
        <f t="shared" si="1"/>
        <v>0</v>
      </c>
      <c r="V51" s="85">
        <f t="shared" si="1"/>
        <v>0</v>
      </c>
      <c r="W51" s="84">
        <f t="shared" si="1"/>
        <v>2</v>
      </c>
      <c r="X51" s="84">
        <f t="shared" si="1"/>
        <v>2</v>
      </c>
    </row>
    <row r="52" spans="1:22" ht="16.5" customHeight="1">
      <c r="A52" s="21" t="s">
        <v>16</v>
      </c>
      <c r="B52" s="1">
        <v>912</v>
      </c>
      <c r="C52" s="41">
        <v>16</v>
      </c>
      <c r="D52" s="61"/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50">
        <v>17</v>
      </c>
      <c r="K52" s="1">
        <v>0</v>
      </c>
      <c r="L52" s="4"/>
      <c r="N52" s="15"/>
      <c r="V52" s="60"/>
    </row>
    <row r="53" spans="1:24" ht="16.5" customHeight="1">
      <c r="A53" s="17" t="s">
        <v>17</v>
      </c>
      <c r="B53" s="1">
        <v>116</v>
      </c>
      <c r="C53" s="41">
        <v>1</v>
      </c>
      <c r="D53" s="49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50">
        <v>1</v>
      </c>
      <c r="K53" s="1">
        <v>0</v>
      </c>
      <c r="L53" s="4"/>
      <c r="M53" s="22" t="s">
        <v>27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50">
        <v>0</v>
      </c>
      <c r="W53" s="1">
        <v>0</v>
      </c>
      <c r="X53" s="1">
        <v>0</v>
      </c>
    </row>
    <row r="54" spans="1:24" ht="16.5" customHeight="1">
      <c r="A54" s="17" t="s">
        <v>18</v>
      </c>
      <c r="B54" s="1">
        <v>35</v>
      </c>
      <c r="C54" s="41">
        <v>0</v>
      </c>
      <c r="D54" s="49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50">
        <v>0</v>
      </c>
      <c r="K54" s="1">
        <v>0</v>
      </c>
      <c r="L54" s="4"/>
      <c r="M54" s="22" t="s">
        <v>28</v>
      </c>
      <c r="N54" s="1">
        <v>12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50">
        <v>0</v>
      </c>
      <c r="W54" s="1">
        <v>2</v>
      </c>
      <c r="X54" s="1">
        <v>2</v>
      </c>
    </row>
    <row r="55" spans="1:24" ht="16.5" customHeight="1">
      <c r="A55" s="17" t="s">
        <v>19</v>
      </c>
      <c r="B55" s="1">
        <v>2</v>
      </c>
      <c r="C55" s="41">
        <v>0</v>
      </c>
      <c r="D55" s="61"/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50">
        <v>0</v>
      </c>
      <c r="K55" s="1">
        <v>0</v>
      </c>
      <c r="M55" s="17" t="s">
        <v>78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50">
        <v>0</v>
      </c>
      <c r="W55" s="1">
        <v>0</v>
      </c>
      <c r="X55" s="1">
        <v>0</v>
      </c>
    </row>
    <row r="56" spans="1:24" ht="13.5">
      <c r="A56" s="17" t="s">
        <v>20</v>
      </c>
      <c r="B56" s="1">
        <v>0</v>
      </c>
      <c r="C56" s="41">
        <v>0</v>
      </c>
      <c r="D56" s="49"/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50">
        <v>0</v>
      </c>
      <c r="K56" s="1">
        <v>0</v>
      </c>
      <c r="M56" s="22" t="s">
        <v>29</v>
      </c>
      <c r="N56" s="23">
        <f aca="true" t="shared" si="2" ref="N56:X56">SUM(N57:N60)</f>
        <v>0</v>
      </c>
      <c r="O56" s="23">
        <f t="shared" si="2"/>
        <v>0</v>
      </c>
      <c r="P56" s="23">
        <f t="shared" si="2"/>
        <v>0</v>
      </c>
      <c r="Q56" s="23">
        <f t="shared" si="2"/>
        <v>0</v>
      </c>
      <c r="R56" s="23">
        <f t="shared" si="2"/>
        <v>0</v>
      </c>
      <c r="S56" s="23">
        <f t="shared" si="2"/>
        <v>0</v>
      </c>
      <c r="T56" s="23">
        <f t="shared" si="2"/>
        <v>0</v>
      </c>
      <c r="U56" s="23">
        <f t="shared" si="2"/>
        <v>0</v>
      </c>
      <c r="V56" s="64">
        <f t="shared" si="2"/>
        <v>0</v>
      </c>
      <c r="W56" s="23">
        <f t="shared" si="2"/>
        <v>0</v>
      </c>
      <c r="X56" s="23">
        <f t="shared" si="2"/>
        <v>0</v>
      </c>
    </row>
    <row r="57" spans="1:24" ht="13.5">
      <c r="A57" s="17" t="s">
        <v>21</v>
      </c>
      <c r="B57" s="1">
        <v>7</v>
      </c>
      <c r="C57" s="41">
        <v>0</v>
      </c>
      <c r="D57" s="49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50">
        <v>0</v>
      </c>
      <c r="K57" s="1">
        <v>0</v>
      </c>
      <c r="M57" s="93" t="s">
        <v>39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124">
        <v>0</v>
      </c>
      <c r="W57" s="90">
        <v>0</v>
      </c>
      <c r="X57" s="90">
        <v>0</v>
      </c>
    </row>
    <row r="58" spans="1:24" ht="13.5">
      <c r="A58" s="17" t="s">
        <v>22</v>
      </c>
      <c r="B58" s="1">
        <v>3</v>
      </c>
      <c r="C58" s="41">
        <v>0</v>
      </c>
      <c r="D58" s="61"/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50">
        <v>0</v>
      </c>
      <c r="K58" s="1">
        <v>0</v>
      </c>
      <c r="M58" s="93"/>
      <c r="N58" s="90"/>
      <c r="O58" s="90"/>
      <c r="P58" s="90"/>
      <c r="Q58" s="90"/>
      <c r="R58" s="90"/>
      <c r="S58" s="90"/>
      <c r="T58" s="90"/>
      <c r="U58" s="90"/>
      <c r="V58" s="124"/>
      <c r="W58" s="90"/>
      <c r="X58" s="90"/>
    </row>
    <row r="59" spans="1:24" ht="13.5">
      <c r="A59" s="17" t="s">
        <v>23</v>
      </c>
      <c r="B59" s="1">
        <v>18</v>
      </c>
      <c r="C59" s="41">
        <v>0</v>
      </c>
      <c r="D59" s="49"/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50">
        <v>0</v>
      </c>
      <c r="K59" s="1">
        <v>0</v>
      </c>
      <c r="M59" s="93" t="s">
        <v>40</v>
      </c>
      <c r="N59" s="94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124">
        <v>0</v>
      </c>
      <c r="W59" s="90">
        <v>0</v>
      </c>
      <c r="X59" s="90">
        <v>0</v>
      </c>
    </row>
    <row r="60" spans="1:24" ht="13.5">
      <c r="A60" s="17" t="s">
        <v>57</v>
      </c>
      <c r="B60" s="1">
        <v>0</v>
      </c>
      <c r="C60" s="41">
        <v>0</v>
      </c>
      <c r="D60" s="61"/>
      <c r="E60" s="38"/>
      <c r="F60" s="31"/>
      <c r="G60" s="38">
        <v>0</v>
      </c>
      <c r="H60" s="31"/>
      <c r="I60" s="31"/>
      <c r="J60" s="50">
        <v>0</v>
      </c>
      <c r="K60" s="1">
        <v>0</v>
      </c>
      <c r="M60" s="93"/>
      <c r="N60" s="94"/>
      <c r="O60" s="90"/>
      <c r="P60" s="90"/>
      <c r="Q60" s="90"/>
      <c r="R60" s="90"/>
      <c r="S60" s="90"/>
      <c r="T60" s="90"/>
      <c r="U60" s="90"/>
      <c r="V60" s="124"/>
      <c r="W60" s="90"/>
      <c r="X60" s="90"/>
    </row>
    <row r="61" spans="1:24" ht="13.5">
      <c r="A61" s="17" t="s">
        <v>24</v>
      </c>
      <c r="B61" s="1">
        <v>0</v>
      </c>
      <c r="C61" s="41">
        <v>0</v>
      </c>
      <c r="D61" s="61"/>
      <c r="E61" s="31"/>
      <c r="F61" s="31"/>
      <c r="G61" s="38">
        <v>0</v>
      </c>
      <c r="H61" s="31"/>
      <c r="I61" s="31"/>
      <c r="J61" s="50">
        <v>0</v>
      </c>
      <c r="K61" s="1">
        <v>0</v>
      </c>
      <c r="M61" s="24" t="s">
        <v>30</v>
      </c>
      <c r="N61" s="25">
        <v>2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63">
        <v>0</v>
      </c>
      <c r="W61" s="25">
        <v>0</v>
      </c>
      <c r="X61" s="25">
        <v>0</v>
      </c>
    </row>
    <row r="62" spans="1:24" ht="13.5">
      <c r="A62" s="27" t="s">
        <v>26</v>
      </c>
      <c r="B62" s="25">
        <v>0</v>
      </c>
      <c r="C62" s="45">
        <v>0</v>
      </c>
      <c r="D62" s="62"/>
      <c r="E62" s="32"/>
      <c r="F62" s="32"/>
      <c r="G62" s="25">
        <v>0</v>
      </c>
      <c r="H62" s="32"/>
      <c r="I62" s="32"/>
      <c r="J62" s="63">
        <v>0</v>
      </c>
      <c r="K62" s="25">
        <v>0</v>
      </c>
      <c r="M62" s="26" t="s">
        <v>58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11" ht="13.5">
      <c r="A63" s="26" t="s">
        <v>58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</row>
  </sheetData>
  <sheetProtection/>
  <mergeCells count="46">
    <mergeCell ref="U57:U58"/>
    <mergeCell ref="S59:S60"/>
    <mergeCell ref="T59:T60"/>
    <mergeCell ref="V59:V60"/>
    <mergeCell ref="W59:W60"/>
    <mergeCell ref="X59:X60"/>
    <mergeCell ref="V57:V58"/>
    <mergeCell ref="W57:W58"/>
    <mergeCell ref="X57:X58"/>
    <mergeCell ref="U59:U60"/>
    <mergeCell ref="A4:A6"/>
    <mergeCell ref="P57:P58"/>
    <mergeCell ref="Q57:Q58"/>
    <mergeCell ref="R57:R58"/>
    <mergeCell ref="S57:S58"/>
    <mergeCell ref="T57:T58"/>
    <mergeCell ref="G5:G6"/>
    <mergeCell ref="B4:B6"/>
    <mergeCell ref="C4:C6"/>
    <mergeCell ref="D5:D6"/>
    <mergeCell ref="P59:P60"/>
    <mergeCell ref="Q59:Q60"/>
    <mergeCell ref="R59:R60"/>
    <mergeCell ref="A1:A2"/>
    <mergeCell ref="B1:K2"/>
    <mergeCell ref="O1:X2"/>
    <mergeCell ref="W4:X5"/>
    <mergeCell ref="M1:N2"/>
    <mergeCell ref="M4:M6"/>
    <mergeCell ref="N5:N6"/>
    <mergeCell ref="N4:V4"/>
    <mergeCell ref="P5:V5"/>
    <mergeCell ref="D4:J4"/>
    <mergeCell ref="E5:E6"/>
    <mergeCell ref="F5:F6"/>
    <mergeCell ref="O5:O6"/>
    <mergeCell ref="O57:O58"/>
    <mergeCell ref="O59:O60"/>
    <mergeCell ref="J5:J6"/>
    <mergeCell ref="H5:H6"/>
    <mergeCell ref="I5:I6"/>
    <mergeCell ref="N57:N58"/>
    <mergeCell ref="M57:M58"/>
    <mergeCell ref="M59:M60"/>
    <mergeCell ref="N59:N60"/>
    <mergeCell ref="K4:K6"/>
  </mergeCells>
  <printOptions horizontalCentered="1" verticalCentered="1"/>
  <pageMargins left="0.5905511811023623" right="0.5905511811023623" top="0.7874015748031497" bottom="0.3937007874015748" header="0" footer="0"/>
  <pageSetup blackAndWhite="1" fitToHeight="1" fitToWidth="1" horizontalDpi="300" verticalDpi="300" orientation="landscape" paperSize="9" scale="73" r:id="rId2"/>
  <ignoredErrors>
    <ignoredError sqref="A8 M25:X29 M31 M21 A16 M16 M8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2015-12-15T02:04:44Z</cp:lastPrinted>
  <dcterms:created xsi:type="dcterms:W3CDTF">2002-01-08T04:11:52Z</dcterms:created>
  <dcterms:modified xsi:type="dcterms:W3CDTF">2016-01-29T02:10:17Z</dcterms:modified>
  <cp:category/>
  <cp:version/>
  <cp:contentType/>
  <cp:contentStatus/>
</cp:coreProperties>
</file>