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'様式'!$A$1:$K$82</definedName>
  </definedNames>
  <calcPr fullCalcOnLoad="1"/>
</workbook>
</file>

<file path=xl/sharedStrings.xml><?xml version="1.0" encoding="utf-8"?>
<sst xmlns="http://schemas.openxmlformats.org/spreadsheetml/2006/main" count="217" uniqueCount="109">
  <si>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</si>
  <si>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</si>
  <si>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</si>
  <si>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</si>
  <si>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</si>
  <si>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</si>
  <si>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</si>
  <si>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</si>
  <si>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</si>
  <si>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</si>
  <si>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</si>
  <si>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</si>
  <si>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</si>
  <si>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</si>
  <si>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</si>
  <si>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</si>
  <si>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</si>
  <si>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</si>
  <si>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</si>
  <si>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</si>
  <si>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</si>
  <si>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</si>
  <si>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</si>
  <si>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</si>
  <si>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</si>
  <si>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</si>
  <si>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</si>
  <si>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</si>
  <si>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</si>
  <si>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</si>
  <si>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</si>
  <si>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</si>
  <si>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</si>
  <si>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</si>
  <si>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</si>
  <si>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</si>
  <si>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</si>
  <si>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</si>
  <si>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</si>
  <si>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</si>
  <si>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</si>
  <si>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</si>
  <si>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</si>
  <si>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</si>
  <si>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</si>
  <si>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</si>
  <si>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</si>
  <si>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</si>
  <si>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</si>
  <si>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</si>
  <si>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</si>
  <si>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</si>
  <si>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</si>
  <si>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</si>
  <si>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</si>
  <si>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</si>
  <si>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</si>
  <si>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</si>
  <si>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</si>
  <si>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</si>
  <si>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</si>
  <si>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</si>
  <si>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</si>
  <si>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</si>
  <si>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</si>
  <si>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</si>
  <si>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</si>
  <si>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</si>
  <si>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</si>
  <si>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</si>
  <si>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</si>
  <si>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宇佐市土地開発公社</t>
  </si>
  <si>
    <t>あじむ農業公社</t>
  </si>
  <si>
    <t>（株）朝霧の庄</t>
  </si>
  <si>
    <t>（株）サングリーン宇佐</t>
  </si>
  <si>
    <t>（社）大分県漁業海洋文化振興協会</t>
  </si>
  <si>
    <t>（財）大分県森林整備センター</t>
  </si>
  <si>
    <t>（財）大分県産業創造機構</t>
  </si>
  <si>
    <t>県所管第三セクター</t>
  </si>
  <si>
    <t>－</t>
  </si>
  <si>
    <t>－</t>
  </si>
  <si>
    <t>（株）宇佐八幡駐車場</t>
  </si>
  <si>
    <t>団体名　　宇佐市</t>
  </si>
  <si>
    <t>住宅新築資金等貸付事業特別会計</t>
  </si>
  <si>
    <t>家族旅行村「安心院」運営事業特別会計</t>
  </si>
  <si>
    <t>水道事業会計</t>
  </si>
  <si>
    <t>法適用企業</t>
  </si>
  <si>
    <t>簡易水道事業特別会計</t>
  </si>
  <si>
    <t>公共下水道事業特別会計</t>
  </si>
  <si>
    <t>特定環境保全公共下水道事業特別会計</t>
  </si>
  <si>
    <t>農業集落排水事業特別会計</t>
  </si>
  <si>
    <t>介護サービス事業特別会計</t>
  </si>
  <si>
    <t>国民健康保険特別会計</t>
  </si>
  <si>
    <t>老人保健特別会計</t>
  </si>
  <si>
    <t>介護保険特別会計</t>
  </si>
  <si>
    <t>後期高齢者医療特別会計</t>
  </si>
  <si>
    <t>宇佐・高田・国東広域事務組合</t>
  </si>
  <si>
    <t>大分県消防補償等組合</t>
  </si>
  <si>
    <t>大分県市町村会館管理組合</t>
  </si>
  <si>
    <t>大分県後期高齢者広域連合</t>
  </si>
  <si>
    <t>基金から3百万円繰入</t>
  </si>
  <si>
    <t>基金から1百万円繰入</t>
  </si>
  <si>
    <t>-</t>
  </si>
  <si>
    <t>基金から26百万円繰入</t>
  </si>
  <si>
    <t>基金から18百万円繰入</t>
  </si>
  <si>
    <t>基金から45百万円繰入</t>
  </si>
  <si>
    <t>基金から19百万円繰入</t>
  </si>
  <si>
    <t>基金から50百万円繰入</t>
  </si>
  <si>
    <t>基金から40百万円繰入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</si>
</sst>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thin"/>
      <bottom style="double"/>
    </border>
    <border>
      <left>
        <color indexed="63"/>
      </left>
      <right style="thin"/>
      <top style="thin"/>
      <bottom style="double"/>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0">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4"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9"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6"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30" xfId="0" applyNumberFormat="1" applyFont="1" applyFill="1" applyBorder="1" applyAlignment="1">
      <alignment horizontal="center"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0" fontId="2" fillId="33" borderId="49" xfId="0" applyFont="1" applyFill="1" applyBorder="1" applyAlignment="1">
      <alignment horizontal="center" vertical="center" shrinkToFit="1"/>
    </xf>
    <xf numFmtId="176" fontId="2" fillId="33" borderId="50"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176" fontId="2" fillId="33" borderId="52" xfId="0" applyNumberFormat="1" applyFont="1" applyFill="1" applyBorder="1" applyAlignment="1">
      <alignment vertical="center" shrinkToFit="1"/>
    </xf>
    <xf numFmtId="176" fontId="2" fillId="33" borderId="24" xfId="0" applyNumberFormat="1" applyFont="1" applyFill="1" applyBorder="1" applyAlignment="1">
      <alignment horizontal="right" vertical="center" shrinkToFit="1"/>
    </xf>
    <xf numFmtId="176" fontId="2" fillId="33" borderId="21" xfId="48" applyNumberFormat="1" applyFont="1" applyFill="1" applyBorder="1" applyAlignment="1">
      <alignment horizontal="right" vertical="center" shrinkToFit="1"/>
    </xf>
    <xf numFmtId="176" fontId="2" fillId="33" borderId="18" xfId="0" applyNumberFormat="1" applyFont="1" applyFill="1" applyBorder="1" applyAlignment="1">
      <alignment horizontal="right" vertical="center" shrinkToFit="1"/>
    </xf>
    <xf numFmtId="176" fontId="2" fillId="33" borderId="21" xfId="0" applyNumberFormat="1" applyFont="1" applyFill="1" applyBorder="1" applyAlignment="1">
      <alignment horizontal="right" vertical="center" shrinkToFit="1"/>
    </xf>
    <xf numFmtId="176" fontId="2" fillId="33" borderId="51" xfId="0" applyNumberFormat="1" applyFont="1" applyFill="1" applyBorder="1" applyAlignment="1">
      <alignment horizontal="right" vertical="center" shrinkToFit="1"/>
    </xf>
    <xf numFmtId="176" fontId="2" fillId="33" borderId="29" xfId="0" applyNumberFormat="1" applyFont="1" applyFill="1" applyBorder="1" applyAlignment="1">
      <alignment horizontal="right" vertical="center" shrinkToFit="1"/>
    </xf>
    <xf numFmtId="176" fontId="2" fillId="33" borderId="27" xfId="0" applyNumberFormat="1" applyFont="1" applyFill="1" applyBorder="1" applyAlignment="1">
      <alignment horizontal="right" vertical="center" shrinkToFit="1"/>
    </xf>
    <xf numFmtId="0" fontId="2" fillId="34" borderId="53" xfId="0" applyFont="1" applyFill="1" applyBorder="1" applyAlignment="1">
      <alignment horizontal="center" vertical="center"/>
    </xf>
    <xf numFmtId="0" fontId="2" fillId="34" borderId="54" xfId="0" applyFont="1" applyFill="1" applyBorder="1" applyAlignment="1">
      <alignment horizontal="center" vertical="center"/>
    </xf>
    <xf numFmtId="0" fontId="2" fillId="34" borderId="55" xfId="0" applyFont="1" applyFill="1" applyBorder="1" applyAlignment="1">
      <alignment horizontal="center" vertical="center" wrapText="1"/>
    </xf>
    <xf numFmtId="0" fontId="2" fillId="34" borderId="56" xfId="0" applyFont="1" applyFill="1" applyBorder="1" applyAlignment="1">
      <alignment horizontal="center" vertical="center"/>
    </xf>
    <xf numFmtId="0" fontId="2" fillId="34" borderId="57" xfId="0" applyFont="1" applyFill="1" applyBorder="1" applyAlignment="1">
      <alignment horizontal="center" vertical="center" wrapText="1"/>
    </xf>
    <xf numFmtId="0" fontId="2" fillId="34" borderId="58" xfId="0" applyFont="1" applyFill="1" applyBorder="1" applyAlignment="1">
      <alignment horizontal="center" vertical="center"/>
    </xf>
    <xf numFmtId="0" fontId="2" fillId="34" borderId="53" xfId="0" applyFont="1" applyFill="1" applyBorder="1" applyAlignment="1">
      <alignment horizontal="center" vertical="center" shrinkToFit="1"/>
    </xf>
    <xf numFmtId="0" fontId="2" fillId="34" borderId="54" xfId="0" applyFont="1" applyFill="1" applyBorder="1" applyAlignment="1">
      <alignment horizontal="center" vertical="center" shrinkToFit="1"/>
    </xf>
    <xf numFmtId="0" fontId="1" fillId="34" borderId="57" xfId="0" applyFont="1" applyFill="1" applyBorder="1" applyAlignment="1">
      <alignment horizontal="center" vertical="center" wrapText="1"/>
    </xf>
    <xf numFmtId="0" fontId="1" fillId="34" borderId="58" xfId="0" applyFont="1" applyFill="1" applyBorder="1" applyAlignment="1">
      <alignment horizontal="center" vertical="center"/>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xf>
    <xf numFmtId="0" fontId="1" fillId="34" borderId="58" xfId="0" applyFont="1" applyFill="1" applyBorder="1" applyAlignment="1">
      <alignment horizontal="center" vertical="center" wrapText="1"/>
    </xf>
    <xf numFmtId="0" fontId="2" fillId="34" borderId="58" xfId="0" applyFont="1" applyFill="1" applyBorder="1" applyAlignment="1">
      <alignment horizontal="center" vertical="center" wrapText="1"/>
    </xf>
    <xf numFmtId="0" fontId="2" fillId="34" borderId="57" xfId="0" applyFont="1" applyFill="1" applyBorder="1" applyAlignment="1">
      <alignment horizontal="center" vertical="center"/>
    </xf>
    <xf numFmtId="0" fontId="2" fillId="34" borderId="55" xfId="0" applyFont="1" applyFill="1" applyBorder="1" applyAlignment="1">
      <alignment horizontal="center" vertical="center"/>
    </xf>
    <xf numFmtId="0" fontId="2" fillId="33" borderId="61" xfId="0" applyFont="1" applyFill="1" applyBorder="1" applyAlignment="1">
      <alignment horizontal="center" vertical="center" shrinkToFit="1"/>
    </xf>
    <xf numFmtId="0" fontId="2" fillId="33" borderId="62" xfId="0" applyFont="1" applyFill="1" applyBorder="1" applyAlignment="1">
      <alignment horizontal="center" vertical="center" shrinkToFit="1"/>
    </xf>
    <xf numFmtId="0" fontId="2" fillId="33" borderId="63" xfId="0" applyFont="1" applyFill="1" applyBorder="1" applyAlignment="1">
      <alignment horizontal="center" vertical="center" shrinkToFit="1"/>
    </xf>
    <xf numFmtId="0" fontId="2" fillId="33" borderId="64" xfId="0" applyFont="1" applyFill="1" applyBorder="1" applyAlignment="1">
      <alignment horizontal="center" vertical="center" shrinkToFit="1"/>
    </xf>
    <xf numFmtId="0" fontId="2" fillId="34" borderId="65" xfId="0" applyFont="1" applyFill="1" applyBorder="1" applyAlignment="1">
      <alignment horizontal="center" vertical="center" wrapText="1"/>
    </xf>
    <xf numFmtId="0" fontId="2" fillId="34" borderId="66" xfId="0" applyFont="1" applyFill="1" applyBorder="1" applyAlignment="1">
      <alignment horizontal="center" vertical="center"/>
    </xf>
    <xf numFmtId="0" fontId="2" fillId="33" borderId="67" xfId="0" applyFont="1" applyFill="1" applyBorder="1" applyAlignment="1">
      <alignment horizontal="center" vertical="center" shrinkToFit="1"/>
    </xf>
    <xf numFmtId="0" fontId="2" fillId="33"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tabSelected="1" view="pageBreakPreview" zoomScale="130" zoomScaleSheetLayoutView="130" zoomScalePageLayoutView="0" workbookViewId="0" topLeftCell="A1">
      <selection activeCell="A26" sqref="A26"/>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6" customHeight="1">
      <c r="A2" s="5"/>
      <c r="B2" s="4"/>
      <c r="C2" s="4"/>
      <c r="D2" s="4"/>
      <c r="E2" s="4"/>
      <c r="F2" s="4"/>
      <c r="G2" s="4"/>
      <c r="H2" s="4"/>
      <c r="I2" s="4"/>
      <c r="J2" s="4"/>
      <c r="K2" s="4"/>
      <c r="L2" s="4"/>
      <c r="M2" s="4"/>
    </row>
    <row r="3" ht="13.5" customHeight="1">
      <c r="J3" s="3" t="s">
        <v>12</v>
      </c>
    </row>
    <row r="4" spans="1:10" ht="21" customHeight="1" thickBot="1">
      <c r="A4" s="7" t="s">
        <v>82</v>
      </c>
      <c r="B4" s="10"/>
      <c r="G4" s="42" t="s">
        <v>51</v>
      </c>
      <c r="H4" s="43" t="s">
        <v>52</v>
      </c>
      <c r="I4" s="8" t="s">
        <v>53</v>
      </c>
      <c r="J4" s="11" t="s">
        <v>54</v>
      </c>
    </row>
    <row r="5" spans="7:10" ht="13.5" customHeight="1" thickTop="1">
      <c r="G5" s="12">
        <v>7093</v>
      </c>
      <c r="H5" s="13">
        <v>8227</v>
      </c>
      <c r="I5" s="14">
        <v>636</v>
      </c>
      <c r="J5" s="15">
        <v>15955</v>
      </c>
    </row>
    <row r="6" ht="14.25">
      <c r="A6" s="6" t="s">
        <v>2</v>
      </c>
    </row>
    <row r="7" spans="8:9" ht="9" customHeight="1">
      <c r="H7" s="3" t="s">
        <v>12</v>
      </c>
      <c r="I7" s="3"/>
    </row>
    <row r="8" spans="1:8" ht="12" customHeight="1">
      <c r="A8" s="106" t="s">
        <v>0</v>
      </c>
      <c r="B8" s="121" t="s">
        <v>3</v>
      </c>
      <c r="C8" s="120" t="s">
        <v>4</v>
      </c>
      <c r="D8" s="120" t="s">
        <v>5</v>
      </c>
      <c r="E8" s="120" t="s">
        <v>6</v>
      </c>
      <c r="F8" s="110" t="s">
        <v>55</v>
      </c>
      <c r="G8" s="120" t="s">
        <v>7</v>
      </c>
      <c r="H8" s="116" t="s">
        <v>8</v>
      </c>
    </row>
    <row r="9" spans="1:8" ht="12" customHeight="1" thickBot="1">
      <c r="A9" s="107"/>
      <c r="B9" s="109"/>
      <c r="C9" s="111"/>
      <c r="D9" s="111"/>
      <c r="E9" s="111"/>
      <c r="F9" s="119"/>
      <c r="G9" s="111"/>
      <c r="H9" s="117"/>
    </row>
    <row r="10" spans="1:8" ht="12.75" customHeight="1" thickTop="1">
      <c r="A10" s="39" t="s">
        <v>9</v>
      </c>
      <c r="B10" s="16">
        <v>26608</v>
      </c>
      <c r="C10" s="17">
        <v>25485</v>
      </c>
      <c r="D10" s="17">
        <v>1123</v>
      </c>
      <c r="E10" s="17">
        <v>1029</v>
      </c>
      <c r="F10" s="17">
        <v>70</v>
      </c>
      <c r="G10" s="17">
        <v>27943</v>
      </c>
      <c r="H10" s="18" t="s">
        <v>103</v>
      </c>
    </row>
    <row r="11" spans="1:8" ht="12.75" customHeight="1">
      <c r="A11" s="40" t="s">
        <v>83</v>
      </c>
      <c r="B11" s="19">
        <v>15</v>
      </c>
      <c r="C11" s="20">
        <v>15</v>
      </c>
      <c r="D11" s="100" t="s">
        <v>102</v>
      </c>
      <c r="E11" s="100" t="s">
        <v>102</v>
      </c>
      <c r="F11" s="100" t="s">
        <v>102</v>
      </c>
      <c r="G11" s="100" t="s">
        <v>102</v>
      </c>
      <c r="H11" s="21"/>
    </row>
    <row r="12" spans="1:8" ht="12.75" customHeight="1">
      <c r="A12" s="40" t="s">
        <v>84</v>
      </c>
      <c r="B12" s="19">
        <v>15</v>
      </c>
      <c r="C12" s="20">
        <v>15</v>
      </c>
      <c r="D12" s="100" t="s">
        <v>102</v>
      </c>
      <c r="E12" s="100" t="s">
        <v>102</v>
      </c>
      <c r="F12" s="100">
        <v>15</v>
      </c>
      <c r="G12" s="100" t="s">
        <v>102</v>
      </c>
      <c r="H12" s="21"/>
    </row>
    <row r="13" spans="1:8" ht="12.75" customHeight="1">
      <c r="A13" s="44" t="s">
        <v>1</v>
      </c>
      <c r="B13" s="29">
        <v>26607</v>
      </c>
      <c r="C13" s="30">
        <v>25484</v>
      </c>
      <c r="D13" s="30">
        <v>1123</v>
      </c>
      <c r="E13" s="30">
        <v>1029</v>
      </c>
      <c r="F13" s="81"/>
      <c r="G13" s="30">
        <v>27943</v>
      </c>
      <c r="H13" s="37"/>
    </row>
    <row r="14" spans="1:8" ht="13.5" customHeight="1">
      <c r="A14" s="84" t="s">
        <v>70</v>
      </c>
      <c r="B14" s="82"/>
      <c r="C14" s="82"/>
      <c r="D14" s="82"/>
      <c r="E14" s="82"/>
      <c r="F14" s="82"/>
      <c r="G14" s="82"/>
      <c r="H14" s="83"/>
    </row>
    <row r="15" ht="9.75" customHeight="1"/>
    <row r="16" ht="14.25">
      <c r="A16" s="6" t="s">
        <v>10</v>
      </c>
    </row>
    <row r="17" spans="9:12" ht="9" customHeight="1">
      <c r="I17" s="3" t="s">
        <v>12</v>
      </c>
      <c r="K17" s="3"/>
      <c r="L17" s="3"/>
    </row>
    <row r="18" spans="1:9" ht="12" customHeight="1">
      <c r="A18" s="106" t="s">
        <v>0</v>
      </c>
      <c r="B18" s="108" t="s">
        <v>43</v>
      </c>
      <c r="C18" s="110" t="s">
        <v>44</v>
      </c>
      <c r="D18" s="110" t="s">
        <v>45</v>
      </c>
      <c r="E18" s="114" t="s">
        <v>46</v>
      </c>
      <c r="F18" s="110" t="s">
        <v>55</v>
      </c>
      <c r="G18" s="110" t="s">
        <v>11</v>
      </c>
      <c r="H18" s="114" t="s">
        <v>41</v>
      </c>
      <c r="I18" s="116" t="s">
        <v>8</v>
      </c>
    </row>
    <row r="19" spans="1:9" ht="12" customHeight="1" thickBot="1">
      <c r="A19" s="107"/>
      <c r="B19" s="109"/>
      <c r="C19" s="111"/>
      <c r="D19" s="111"/>
      <c r="E19" s="115"/>
      <c r="F19" s="119"/>
      <c r="G19" s="119"/>
      <c r="H19" s="118"/>
      <c r="I19" s="117"/>
    </row>
    <row r="20" spans="1:9" ht="12.75" customHeight="1" thickTop="1">
      <c r="A20" s="39" t="s">
        <v>85</v>
      </c>
      <c r="B20" s="22">
        <v>533</v>
      </c>
      <c r="C20" s="23">
        <v>370</v>
      </c>
      <c r="D20" s="23">
        <v>163</v>
      </c>
      <c r="E20" s="23">
        <v>683</v>
      </c>
      <c r="F20" s="23">
        <v>2</v>
      </c>
      <c r="G20" s="23">
        <v>712</v>
      </c>
      <c r="H20" s="23">
        <v>3</v>
      </c>
      <c r="I20" s="24" t="s">
        <v>86</v>
      </c>
    </row>
    <row r="21" spans="1:9" ht="12.75" customHeight="1">
      <c r="A21" s="39" t="s">
        <v>87</v>
      </c>
      <c r="B21" s="93">
        <v>596</v>
      </c>
      <c r="C21" s="94">
        <v>591</v>
      </c>
      <c r="D21" s="94">
        <v>5</v>
      </c>
      <c r="E21" s="94">
        <v>5</v>
      </c>
      <c r="F21" s="94">
        <f>96+18</f>
        <v>114</v>
      </c>
      <c r="G21" s="94">
        <v>1755</v>
      </c>
      <c r="H21" s="94">
        <v>1058</v>
      </c>
      <c r="I21" s="24" t="s">
        <v>104</v>
      </c>
    </row>
    <row r="22" spans="1:9" ht="12.75" customHeight="1">
      <c r="A22" s="39" t="s">
        <v>88</v>
      </c>
      <c r="B22" s="93">
        <v>1409</v>
      </c>
      <c r="C22" s="94">
        <v>1395</v>
      </c>
      <c r="D22" s="94">
        <v>14</v>
      </c>
      <c r="E22" s="94">
        <v>14</v>
      </c>
      <c r="F22" s="94">
        <f>324+2</f>
        <v>326</v>
      </c>
      <c r="G22" s="94">
        <v>7315</v>
      </c>
      <c r="H22" s="94">
        <v>5976</v>
      </c>
      <c r="I22" s="24" t="s">
        <v>100</v>
      </c>
    </row>
    <row r="23" spans="1:9" ht="12.75" customHeight="1">
      <c r="A23" s="39" t="s">
        <v>89</v>
      </c>
      <c r="B23" s="93">
        <v>315</v>
      </c>
      <c r="C23" s="94">
        <v>312</v>
      </c>
      <c r="D23" s="94">
        <v>2</v>
      </c>
      <c r="E23" s="94">
        <v>2</v>
      </c>
      <c r="F23" s="94">
        <f>20+45</f>
        <v>65</v>
      </c>
      <c r="G23" s="94">
        <v>1462</v>
      </c>
      <c r="H23" s="94">
        <v>706</v>
      </c>
      <c r="I23" s="24" t="s">
        <v>105</v>
      </c>
    </row>
    <row r="24" spans="1:9" ht="12.75" customHeight="1">
      <c r="A24" s="39" t="s">
        <v>90</v>
      </c>
      <c r="B24" s="93">
        <v>384</v>
      </c>
      <c r="C24" s="94">
        <v>379</v>
      </c>
      <c r="D24" s="94">
        <v>5</v>
      </c>
      <c r="E24" s="94">
        <v>5</v>
      </c>
      <c r="F24" s="94">
        <f>115+18</f>
        <v>133</v>
      </c>
      <c r="G24" s="94">
        <v>2766</v>
      </c>
      <c r="H24" s="94">
        <v>2157</v>
      </c>
      <c r="I24" s="24" t="s">
        <v>106</v>
      </c>
    </row>
    <row r="25" spans="1:9" ht="12.75" customHeight="1">
      <c r="A25" s="39" t="s">
        <v>91</v>
      </c>
      <c r="B25" s="93">
        <v>399</v>
      </c>
      <c r="C25" s="94">
        <v>374</v>
      </c>
      <c r="D25" s="94">
        <v>25</v>
      </c>
      <c r="E25" s="94">
        <v>25</v>
      </c>
      <c r="F25" s="94">
        <f>2+50</f>
        <v>52</v>
      </c>
      <c r="G25" s="101">
        <v>616</v>
      </c>
      <c r="H25" s="101" t="s">
        <v>80</v>
      </c>
      <c r="I25" s="24" t="s">
        <v>107</v>
      </c>
    </row>
    <row r="26" spans="1:9" ht="12.75" customHeight="1">
      <c r="A26" s="39" t="s">
        <v>92</v>
      </c>
      <c r="B26" s="93">
        <v>7290</v>
      </c>
      <c r="C26" s="94">
        <v>7264</v>
      </c>
      <c r="D26" s="94">
        <v>26</v>
      </c>
      <c r="E26" s="94">
        <v>26</v>
      </c>
      <c r="F26" s="94">
        <v>508</v>
      </c>
      <c r="G26" s="101" t="s">
        <v>80</v>
      </c>
      <c r="H26" s="101" t="s">
        <v>80</v>
      </c>
      <c r="I26" s="24" t="s">
        <v>108</v>
      </c>
    </row>
    <row r="27" spans="1:9" ht="12.75" customHeight="1">
      <c r="A27" s="39" t="s">
        <v>93</v>
      </c>
      <c r="B27" s="93">
        <v>933</v>
      </c>
      <c r="C27" s="94">
        <v>840</v>
      </c>
      <c r="D27" s="94">
        <v>93</v>
      </c>
      <c r="E27" s="94">
        <v>93</v>
      </c>
      <c r="F27" s="94">
        <v>74</v>
      </c>
      <c r="G27" s="101" t="s">
        <v>79</v>
      </c>
      <c r="H27" s="101" t="s">
        <v>79</v>
      </c>
      <c r="I27" s="24"/>
    </row>
    <row r="28" spans="1:9" ht="12.75" customHeight="1">
      <c r="A28" s="39" t="s">
        <v>95</v>
      </c>
      <c r="B28" s="93">
        <v>650</v>
      </c>
      <c r="C28" s="94">
        <v>640</v>
      </c>
      <c r="D28" s="94">
        <v>10</v>
      </c>
      <c r="E28" s="94">
        <v>2</v>
      </c>
      <c r="F28" s="94">
        <v>885</v>
      </c>
      <c r="G28" s="101" t="s">
        <v>79</v>
      </c>
      <c r="H28" s="101" t="s">
        <v>79</v>
      </c>
      <c r="I28" s="24"/>
    </row>
    <row r="29" spans="1:9" ht="12.75" customHeight="1">
      <c r="A29" s="40" t="s">
        <v>94</v>
      </c>
      <c r="B29" s="25">
        <v>5524</v>
      </c>
      <c r="C29" s="26">
        <v>5239</v>
      </c>
      <c r="D29" s="26">
        <v>285</v>
      </c>
      <c r="E29" s="26">
        <v>285</v>
      </c>
      <c r="F29" s="26">
        <v>880</v>
      </c>
      <c r="G29" s="102" t="s">
        <v>79</v>
      </c>
      <c r="H29" s="102" t="s">
        <v>79</v>
      </c>
      <c r="I29" s="27"/>
    </row>
    <row r="30" spans="1:9" ht="12.75" customHeight="1">
      <c r="A30" s="44" t="s">
        <v>15</v>
      </c>
      <c r="B30" s="45"/>
      <c r="C30" s="46"/>
      <c r="D30" s="46"/>
      <c r="E30" s="34">
        <v>1140</v>
      </c>
      <c r="F30" s="36"/>
      <c r="G30" s="34">
        <v>14626</v>
      </c>
      <c r="H30" s="34">
        <v>9901</v>
      </c>
      <c r="I30" s="38"/>
    </row>
    <row r="31" ht="10.5">
      <c r="A31" s="1" t="s">
        <v>61</v>
      </c>
    </row>
    <row r="32" ht="10.5">
      <c r="A32" s="1" t="s">
        <v>65</v>
      </c>
    </row>
    <row r="33" ht="10.5">
      <c r="A33" s="1" t="s">
        <v>49</v>
      </c>
    </row>
    <row r="34" ht="10.5">
      <c r="A34" s="1" t="s">
        <v>48</v>
      </c>
    </row>
    <row r="35" ht="9.75" customHeight="1"/>
    <row r="36" ht="14.25">
      <c r="A36" s="6" t="s">
        <v>13</v>
      </c>
    </row>
    <row r="37" spans="9:10" ht="9" customHeight="1">
      <c r="I37" s="3" t="s">
        <v>12</v>
      </c>
      <c r="J37" s="3"/>
    </row>
    <row r="38" spans="1:9" ht="12" customHeight="1">
      <c r="A38" s="106" t="s">
        <v>14</v>
      </c>
      <c r="B38" s="108" t="s">
        <v>43</v>
      </c>
      <c r="C38" s="110" t="s">
        <v>44</v>
      </c>
      <c r="D38" s="110" t="s">
        <v>45</v>
      </c>
      <c r="E38" s="114" t="s">
        <v>46</v>
      </c>
      <c r="F38" s="110" t="s">
        <v>55</v>
      </c>
      <c r="G38" s="110" t="s">
        <v>11</v>
      </c>
      <c r="H38" s="114" t="s">
        <v>42</v>
      </c>
      <c r="I38" s="116" t="s">
        <v>8</v>
      </c>
    </row>
    <row r="39" spans="1:9" ht="12" customHeight="1" thickBot="1">
      <c r="A39" s="107"/>
      <c r="B39" s="109"/>
      <c r="C39" s="111"/>
      <c r="D39" s="111"/>
      <c r="E39" s="115"/>
      <c r="F39" s="119"/>
      <c r="G39" s="119"/>
      <c r="H39" s="118"/>
      <c r="I39" s="117"/>
    </row>
    <row r="40" spans="1:9" ht="12.75" customHeight="1" thickTop="1">
      <c r="A40" s="39" t="s">
        <v>96</v>
      </c>
      <c r="B40" s="22">
        <v>36</v>
      </c>
      <c r="C40" s="23">
        <v>36</v>
      </c>
      <c r="D40" s="99">
        <v>0</v>
      </c>
      <c r="E40" s="99">
        <v>0</v>
      </c>
      <c r="F40" s="99" t="s">
        <v>80</v>
      </c>
      <c r="G40" s="99" t="s">
        <v>80</v>
      </c>
      <c r="H40" s="99" t="s">
        <v>80</v>
      </c>
      <c r="I40" s="28"/>
    </row>
    <row r="41" spans="1:9" ht="12.75" customHeight="1">
      <c r="A41" s="40" t="s">
        <v>97</v>
      </c>
      <c r="B41" s="25">
        <v>351</v>
      </c>
      <c r="C41" s="26">
        <v>350</v>
      </c>
      <c r="D41" s="26">
        <v>1</v>
      </c>
      <c r="E41" s="26">
        <v>1</v>
      </c>
      <c r="F41" s="102">
        <v>3</v>
      </c>
      <c r="G41" s="102" t="s">
        <v>79</v>
      </c>
      <c r="H41" s="102" t="s">
        <v>79</v>
      </c>
      <c r="I41" s="27" t="s">
        <v>100</v>
      </c>
    </row>
    <row r="42" spans="1:9" ht="12.75" customHeight="1">
      <c r="A42" s="95" t="s">
        <v>98</v>
      </c>
      <c r="B42" s="96">
        <v>53</v>
      </c>
      <c r="C42" s="97">
        <v>50</v>
      </c>
      <c r="D42" s="97">
        <v>3</v>
      </c>
      <c r="E42" s="97">
        <v>3</v>
      </c>
      <c r="F42" s="103" t="s">
        <v>79</v>
      </c>
      <c r="G42" s="103" t="s">
        <v>79</v>
      </c>
      <c r="H42" s="103" t="s">
        <v>79</v>
      </c>
      <c r="I42" s="98"/>
    </row>
    <row r="43" spans="1:9" ht="12.75" customHeight="1">
      <c r="A43" s="41" t="s">
        <v>99</v>
      </c>
      <c r="B43" s="31">
        <v>1401</v>
      </c>
      <c r="C43" s="32">
        <v>1301</v>
      </c>
      <c r="D43" s="32">
        <v>100</v>
      </c>
      <c r="E43" s="32">
        <v>68</v>
      </c>
      <c r="F43" s="104">
        <v>1</v>
      </c>
      <c r="G43" s="104" t="s">
        <v>79</v>
      </c>
      <c r="H43" s="104" t="s">
        <v>79</v>
      </c>
      <c r="I43" s="33" t="s">
        <v>101</v>
      </c>
    </row>
    <row r="44" spans="1:9" ht="12.75" customHeight="1">
      <c r="A44" s="44" t="s">
        <v>16</v>
      </c>
      <c r="B44" s="45"/>
      <c r="C44" s="46"/>
      <c r="D44" s="46"/>
      <c r="E44" s="34">
        <v>72</v>
      </c>
      <c r="F44" s="36"/>
      <c r="G44" s="105" t="s">
        <v>80</v>
      </c>
      <c r="H44" s="105" t="s">
        <v>80</v>
      </c>
      <c r="I44" s="47"/>
    </row>
    <row r="45" ht="9.75" customHeight="1">
      <c r="A45" s="2"/>
    </row>
    <row r="46" ht="14.25">
      <c r="A46" s="6" t="s">
        <v>56</v>
      </c>
    </row>
    <row r="47" ht="9" customHeight="1">
      <c r="J47" s="3" t="s">
        <v>12</v>
      </c>
    </row>
    <row r="48" spans="1:10" ht="12" customHeight="1">
      <c r="A48" s="112" t="s">
        <v>17</v>
      </c>
      <c r="B48" s="108" t="s">
        <v>19</v>
      </c>
      <c r="C48" s="110" t="s">
        <v>47</v>
      </c>
      <c r="D48" s="110" t="s">
        <v>20</v>
      </c>
      <c r="E48" s="110" t="s">
        <v>21</v>
      </c>
      <c r="F48" s="110" t="s">
        <v>22</v>
      </c>
      <c r="G48" s="114" t="s">
        <v>23</v>
      </c>
      <c r="H48" s="114" t="s">
        <v>24</v>
      </c>
      <c r="I48" s="114" t="s">
        <v>59</v>
      </c>
      <c r="J48" s="116" t="s">
        <v>8</v>
      </c>
    </row>
    <row r="49" spans="1:10" ht="12" customHeight="1" thickBot="1">
      <c r="A49" s="113"/>
      <c r="B49" s="109"/>
      <c r="C49" s="111"/>
      <c r="D49" s="111"/>
      <c r="E49" s="111"/>
      <c r="F49" s="111"/>
      <c r="G49" s="115"/>
      <c r="H49" s="115"/>
      <c r="I49" s="118"/>
      <c r="J49" s="117"/>
    </row>
    <row r="50" spans="1:10" ht="12.75" customHeight="1" thickTop="1">
      <c r="A50" s="39" t="s">
        <v>81</v>
      </c>
      <c r="B50" s="22">
        <v>4</v>
      </c>
      <c r="C50" s="23">
        <v>81</v>
      </c>
      <c r="D50" s="23">
        <v>5</v>
      </c>
      <c r="E50" s="99" t="s">
        <v>79</v>
      </c>
      <c r="F50" s="99" t="s">
        <v>79</v>
      </c>
      <c r="G50" s="99" t="s">
        <v>79</v>
      </c>
      <c r="H50" s="99" t="s">
        <v>79</v>
      </c>
      <c r="I50" s="99" t="s">
        <v>79</v>
      </c>
      <c r="J50" s="24"/>
    </row>
    <row r="51" spans="1:10" ht="12.75" customHeight="1">
      <c r="A51" s="40" t="s">
        <v>71</v>
      </c>
      <c r="B51" s="25">
        <v>-23</v>
      </c>
      <c r="C51" s="26">
        <v>-182</v>
      </c>
      <c r="D51" s="26">
        <v>4</v>
      </c>
      <c r="E51" s="102" t="s">
        <v>79</v>
      </c>
      <c r="F51" s="102" t="s">
        <v>79</v>
      </c>
      <c r="G51" s="102">
        <v>1083</v>
      </c>
      <c r="H51" s="102" t="s">
        <v>79</v>
      </c>
      <c r="I51" s="102">
        <v>387</v>
      </c>
      <c r="J51" s="27"/>
    </row>
    <row r="52" spans="1:10" ht="12.75" customHeight="1">
      <c r="A52" s="40" t="s">
        <v>72</v>
      </c>
      <c r="B52" s="25">
        <v>-5</v>
      </c>
      <c r="C52" s="26">
        <v>23</v>
      </c>
      <c r="D52" s="26">
        <v>40</v>
      </c>
      <c r="E52" s="102">
        <v>3</v>
      </c>
      <c r="F52" s="102" t="s">
        <v>79</v>
      </c>
      <c r="G52" s="102" t="s">
        <v>79</v>
      </c>
      <c r="H52" s="102" t="s">
        <v>79</v>
      </c>
      <c r="I52" s="102" t="s">
        <v>79</v>
      </c>
      <c r="J52" s="27"/>
    </row>
    <row r="53" spans="1:10" ht="12.75" customHeight="1">
      <c r="A53" s="40" t="s">
        <v>73</v>
      </c>
      <c r="B53" s="25">
        <v>-5</v>
      </c>
      <c r="C53" s="26">
        <v>-7</v>
      </c>
      <c r="D53" s="26">
        <v>5</v>
      </c>
      <c r="E53" s="102" t="s">
        <v>79</v>
      </c>
      <c r="F53" s="102" t="s">
        <v>79</v>
      </c>
      <c r="G53" s="102" t="s">
        <v>79</v>
      </c>
      <c r="H53" s="102" t="s">
        <v>79</v>
      </c>
      <c r="I53" s="102" t="s">
        <v>79</v>
      </c>
      <c r="J53" s="27"/>
    </row>
    <row r="54" spans="1:10" ht="12.75" customHeight="1">
      <c r="A54" s="40" t="s">
        <v>74</v>
      </c>
      <c r="B54" s="25">
        <v>-4</v>
      </c>
      <c r="C54" s="26">
        <v>-29</v>
      </c>
      <c r="D54" s="26">
        <v>8</v>
      </c>
      <c r="E54" s="102" t="s">
        <v>79</v>
      </c>
      <c r="F54" s="102" t="s">
        <v>79</v>
      </c>
      <c r="G54" s="102" t="s">
        <v>79</v>
      </c>
      <c r="H54" s="102" t="s">
        <v>79</v>
      </c>
      <c r="I54" s="102" t="s">
        <v>79</v>
      </c>
      <c r="J54" s="27"/>
    </row>
    <row r="55" spans="1:10" ht="12.75" customHeight="1">
      <c r="A55" s="40" t="s">
        <v>75</v>
      </c>
      <c r="B55" s="25">
        <v>8</v>
      </c>
      <c r="C55" s="26">
        <v>515</v>
      </c>
      <c r="D55" s="26">
        <v>7</v>
      </c>
      <c r="E55" s="102" t="s">
        <v>79</v>
      </c>
      <c r="F55" s="102" t="s">
        <v>80</v>
      </c>
      <c r="G55" s="102" t="s">
        <v>80</v>
      </c>
      <c r="H55" s="102" t="s">
        <v>80</v>
      </c>
      <c r="I55" s="102" t="s">
        <v>79</v>
      </c>
      <c r="J55" s="27" t="s">
        <v>78</v>
      </c>
    </row>
    <row r="56" spans="1:10" ht="12.75" customHeight="1">
      <c r="A56" s="40" t="s">
        <v>76</v>
      </c>
      <c r="B56" s="25">
        <v>37</v>
      </c>
      <c r="C56" s="26">
        <v>4689</v>
      </c>
      <c r="D56" s="26">
        <v>25</v>
      </c>
      <c r="E56" s="102">
        <v>1</v>
      </c>
      <c r="F56" s="102" t="s">
        <v>79</v>
      </c>
      <c r="G56" s="102" t="s">
        <v>79</v>
      </c>
      <c r="H56" s="102" t="s">
        <v>79</v>
      </c>
      <c r="I56" s="102" t="s">
        <v>79</v>
      </c>
      <c r="J56" s="27" t="s">
        <v>78</v>
      </c>
    </row>
    <row r="57" spans="1:10" ht="12.75" customHeight="1">
      <c r="A57" s="40" t="s">
        <v>77</v>
      </c>
      <c r="B57" s="25">
        <v>193</v>
      </c>
      <c r="C57" s="26">
        <v>2153</v>
      </c>
      <c r="D57" s="26">
        <v>6</v>
      </c>
      <c r="E57" s="102" t="s">
        <v>79</v>
      </c>
      <c r="F57" s="102" t="s">
        <v>79</v>
      </c>
      <c r="G57" s="102" t="s">
        <v>79</v>
      </c>
      <c r="H57" s="102" t="s">
        <v>79</v>
      </c>
      <c r="I57" s="102" t="s">
        <v>79</v>
      </c>
      <c r="J57" s="27" t="s">
        <v>78</v>
      </c>
    </row>
    <row r="58" spans="1:10" ht="12.75" customHeight="1">
      <c r="A58" s="48" t="s">
        <v>18</v>
      </c>
      <c r="B58" s="35"/>
      <c r="C58" s="36"/>
      <c r="D58" s="34">
        <v>100</v>
      </c>
      <c r="E58" s="105">
        <v>4</v>
      </c>
      <c r="F58" s="105" t="s">
        <v>80</v>
      </c>
      <c r="G58" s="105">
        <v>1083</v>
      </c>
      <c r="H58" s="105" t="s">
        <v>80</v>
      </c>
      <c r="I58" s="105">
        <v>387</v>
      </c>
      <c r="J58" s="38"/>
    </row>
    <row r="59" ht="10.5">
      <c r="A59" s="1" t="s">
        <v>62</v>
      </c>
    </row>
    <row r="60" ht="9.75" customHeight="1"/>
    <row r="61" ht="14.25">
      <c r="A61" s="6" t="s">
        <v>39</v>
      </c>
    </row>
    <row r="62" ht="9" customHeight="1">
      <c r="D62" s="3" t="s">
        <v>12</v>
      </c>
    </row>
    <row r="63" spans="1:4" ht="21.75" thickBot="1">
      <c r="A63" s="49" t="s">
        <v>34</v>
      </c>
      <c r="B63" s="50" t="s">
        <v>63</v>
      </c>
      <c r="C63" s="51" t="s">
        <v>64</v>
      </c>
      <c r="D63" s="52" t="s">
        <v>50</v>
      </c>
    </row>
    <row r="64" spans="1:4" ht="12.75" customHeight="1" thickTop="1">
      <c r="A64" s="53" t="s">
        <v>35</v>
      </c>
      <c r="B64" s="22">
        <v>1949</v>
      </c>
      <c r="C64" s="23">
        <v>2155</v>
      </c>
      <c r="D64" s="28">
        <v>206</v>
      </c>
    </row>
    <row r="65" spans="1:4" ht="12.75" customHeight="1">
      <c r="A65" s="54" t="s">
        <v>36</v>
      </c>
      <c r="B65" s="25">
        <v>479</v>
      </c>
      <c r="C65" s="26">
        <v>780</v>
      </c>
      <c r="D65" s="27">
        <v>301</v>
      </c>
    </row>
    <row r="66" spans="1:4" ht="12.75" customHeight="1">
      <c r="A66" s="55" t="s">
        <v>37</v>
      </c>
      <c r="B66" s="31">
        <v>4673</v>
      </c>
      <c r="C66" s="32">
        <v>4680</v>
      </c>
      <c r="D66" s="33">
        <v>7</v>
      </c>
    </row>
    <row r="67" spans="1:4" ht="12.75" customHeight="1">
      <c r="A67" s="56" t="s">
        <v>38</v>
      </c>
      <c r="B67" s="85">
        <v>7101</v>
      </c>
      <c r="C67" s="34">
        <v>7616</v>
      </c>
      <c r="D67" s="38">
        <v>515</v>
      </c>
    </row>
    <row r="68" spans="1:4" ht="10.5">
      <c r="A68" s="1" t="s">
        <v>58</v>
      </c>
      <c r="B68" s="57"/>
      <c r="C68" s="57"/>
      <c r="D68" s="57"/>
    </row>
    <row r="69" spans="1:4" ht="9.75" customHeight="1">
      <c r="A69" s="58"/>
      <c r="B69" s="57"/>
      <c r="C69" s="57"/>
      <c r="D69" s="57"/>
    </row>
    <row r="70" ht="14.25">
      <c r="A70" s="6" t="s">
        <v>57</v>
      </c>
    </row>
    <row r="71" ht="9" customHeight="1">
      <c r="A71" s="6"/>
    </row>
    <row r="72" spans="1:11" ht="21.75" thickBot="1">
      <c r="A72" s="49" t="s">
        <v>33</v>
      </c>
      <c r="B72" s="50" t="s">
        <v>63</v>
      </c>
      <c r="C72" s="51" t="s">
        <v>64</v>
      </c>
      <c r="D72" s="51" t="s">
        <v>50</v>
      </c>
      <c r="E72" s="59" t="s">
        <v>31</v>
      </c>
      <c r="F72" s="52" t="s">
        <v>32</v>
      </c>
      <c r="G72" s="126" t="s">
        <v>40</v>
      </c>
      <c r="H72" s="127"/>
      <c r="I72" s="50" t="s">
        <v>63</v>
      </c>
      <c r="J72" s="51" t="s">
        <v>64</v>
      </c>
      <c r="K72" s="52" t="s">
        <v>50</v>
      </c>
    </row>
    <row r="73" spans="1:11" ht="12.75" customHeight="1" thickTop="1">
      <c r="A73" s="53" t="s">
        <v>25</v>
      </c>
      <c r="B73" s="60">
        <v>5.75</v>
      </c>
      <c r="C73" s="61">
        <v>6.44</v>
      </c>
      <c r="D73" s="61">
        <f aca="true" t="shared" si="0" ref="D73:D78">C73-B73</f>
        <v>0.6900000000000004</v>
      </c>
      <c r="E73" s="62">
        <v>-12.71</v>
      </c>
      <c r="F73" s="63">
        <v>-20</v>
      </c>
      <c r="G73" s="128" t="s">
        <v>85</v>
      </c>
      <c r="H73" s="129"/>
      <c r="I73" s="88" t="s">
        <v>79</v>
      </c>
      <c r="J73" s="64" t="s">
        <v>79</v>
      </c>
      <c r="K73" s="90" t="s">
        <v>79</v>
      </c>
    </row>
    <row r="74" spans="1:11" ht="12.75" customHeight="1">
      <c r="A74" s="54" t="s">
        <v>26</v>
      </c>
      <c r="B74" s="86">
        <v>12.23</v>
      </c>
      <c r="C74" s="65">
        <v>13.59</v>
      </c>
      <c r="D74" s="65">
        <f t="shared" si="0"/>
        <v>1.3599999999999994</v>
      </c>
      <c r="E74" s="66">
        <v>-17.71</v>
      </c>
      <c r="F74" s="67">
        <v>-40</v>
      </c>
      <c r="G74" s="124" t="s">
        <v>87</v>
      </c>
      <c r="H74" s="125"/>
      <c r="I74" s="86" t="s">
        <v>79</v>
      </c>
      <c r="J74" s="68" t="s">
        <v>79</v>
      </c>
      <c r="K74" s="91" t="s">
        <v>79</v>
      </c>
    </row>
    <row r="75" spans="1:11" ht="12.75" customHeight="1">
      <c r="A75" s="54" t="s">
        <v>27</v>
      </c>
      <c r="B75" s="69">
        <v>11.4</v>
      </c>
      <c r="C75" s="68">
        <v>10.8</v>
      </c>
      <c r="D75" s="68">
        <f t="shared" si="0"/>
        <v>-0.5999999999999996</v>
      </c>
      <c r="E75" s="70">
        <v>25</v>
      </c>
      <c r="F75" s="71">
        <v>35</v>
      </c>
      <c r="G75" s="124" t="s">
        <v>88</v>
      </c>
      <c r="H75" s="125"/>
      <c r="I75" s="86" t="s">
        <v>79</v>
      </c>
      <c r="J75" s="68" t="s">
        <v>79</v>
      </c>
      <c r="K75" s="91" t="s">
        <v>79</v>
      </c>
    </row>
    <row r="76" spans="1:11" ht="12.75" customHeight="1">
      <c r="A76" s="54" t="s">
        <v>28</v>
      </c>
      <c r="B76" s="87">
        <v>93.2</v>
      </c>
      <c r="C76" s="68">
        <v>61.6</v>
      </c>
      <c r="D76" s="68">
        <f t="shared" si="0"/>
        <v>-31.6</v>
      </c>
      <c r="E76" s="70">
        <v>350</v>
      </c>
      <c r="F76" s="72"/>
      <c r="G76" s="124" t="s">
        <v>89</v>
      </c>
      <c r="H76" s="125"/>
      <c r="I76" s="86" t="s">
        <v>79</v>
      </c>
      <c r="J76" s="68" t="s">
        <v>79</v>
      </c>
      <c r="K76" s="91" t="s">
        <v>79</v>
      </c>
    </row>
    <row r="77" spans="1:11" ht="12.75" customHeight="1">
      <c r="A77" s="54" t="s">
        <v>29</v>
      </c>
      <c r="B77" s="80">
        <v>0.44</v>
      </c>
      <c r="C77" s="65">
        <v>0.44</v>
      </c>
      <c r="D77" s="65">
        <f>C77-B77</f>
        <v>0</v>
      </c>
      <c r="E77" s="73"/>
      <c r="F77" s="74"/>
      <c r="G77" s="124" t="s">
        <v>90</v>
      </c>
      <c r="H77" s="125"/>
      <c r="I77" s="86" t="s">
        <v>79</v>
      </c>
      <c r="J77" s="68" t="s">
        <v>79</v>
      </c>
      <c r="K77" s="91" t="s">
        <v>79</v>
      </c>
    </row>
    <row r="78" spans="1:11" ht="12.75" customHeight="1">
      <c r="A78" s="75" t="s">
        <v>30</v>
      </c>
      <c r="B78" s="76">
        <v>94.8</v>
      </c>
      <c r="C78" s="77">
        <v>94</v>
      </c>
      <c r="D78" s="77">
        <f t="shared" si="0"/>
        <v>-0.7999999999999972</v>
      </c>
      <c r="E78" s="78"/>
      <c r="F78" s="79"/>
      <c r="G78" s="122"/>
      <c r="H78" s="123"/>
      <c r="I78" s="89"/>
      <c r="J78" s="77"/>
      <c r="K78" s="92"/>
    </row>
    <row r="79" ht="10.5">
      <c r="A79" s="1" t="s">
        <v>68</v>
      </c>
    </row>
    <row r="80" ht="10.5">
      <c r="A80" s="1" t="s">
        <v>69</v>
      </c>
    </row>
    <row r="81" ht="10.5">
      <c r="A81" s="1" t="s">
        <v>66</v>
      </c>
    </row>
    <row r="82" ht="10.5" customHeight="1">
      <c r="A82" s="1" t="s">
        <v>67</v>
      </c>
    </row>
  </sheetData>
  <sheetProtection/>
  <mergeCells count="43">
    <mergeCell ref="G78:H78"/>
    <mergeCell ref="G77:H77"/>
    <mergeCell ref="G76:H76"/>
    <mergeCell ref="G75:H75"/>
    <mergeCell ref="G8:G9"/>
    <mergeCell ref="F8:F9"/>
    <mergeCell ref="G72:H72"/>
    <mergeCell ref="F38:F39"/>
    <mergeCell ref="G74:H74"/>
    <mergeCell ref="G73:H73"/>
    <mergeCell ref="A8:A9"/>
    <mergeCell ref="H8:H9"/>
    <mergeCell ref="A18:A19"/>
    <mergeCell ref="B18:B19"/>
    <mergeCell ref="C18:C19"/>
    <mergeCell ref="D8:D9"/>
    <mergeCell ref="C8:C9"/>
    <mergeCell ref="E8:E9"/>
    <mergeCell ref="B8:B9"/>
    <mergeCell ref="G18:G19"/>
    <mergeCell ref="D38:D39"/>
    <mergeCell ref="E38:E39"/>
    <mergeCell ref="I18:I19"/>
    <mergeCell ref="D18:D19"/>
    <mergeCell ref="E18:E19"/>
    <mergeCell ref="F18:F19"/>
    <mergeCell ref="H38:H39"/>
    <mergeCell ref="I38:I39"/>
    <mergeCell ref="G38:G39"/>
    <mergeCell ref="H18:H19"/>
    <mergeCell ref="D48:D49"/>
    <mergeCell ref="E48:E49"/>
    <mergeCell ref="H48:H49"/>
    <mergeCell ref="J48:J49"/>
    <mergeCell ref="F48:F49"/>
    <mergeCell ref="G48:G49"/>
    <mergeCell ref="I48:I49"/>
    <mergeCell ref="A38:A39"/>
    <mergeCell ref="B38:B39"/>
    <mergeCell ref="C38:C39"/>
    <mergeCell ref="A48:A49"/>
    <mergeCell ref="B48:B49"/>
    <mergeCell ref="C48:C49"/>
  </mergeCells>
  <printOptions/>
  <pageMargins left="0.59" right="0.3937007874015748" top="0.27" bottom="0.23" header="0.22" footer="0.2"/>
  <pageSetup horizontalDpi="300" verticalDpi="300" orientation="portrait" paperSize="9" scale="8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明日美</dc:creator>
  <cp:keywords/>
  <dc:description/>
  <cp:lastModifiedBy>oitapref</cp:lastModifiedBy>
  <cp:lastPrinted>2010-03-05T00:46:34Z</cp:lastPrinted>
  <dcterms:created xsi:type="dcterms:W3CDTF">1997-01-08T22:48:59Z</dcterms:created>
  <dcterms:modified xsi:type="dcterms:W3CDTF">2010-03-16T02:15:02Z</dcterms:modified>
  <cp:category/>
  <cp:version/>
  <cp:contentType/>
  <cp:contentStatus/>
</cp:coreProperties>
</file>