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6" sheetId="1" r:id="rId1"/>
  </sheets>
  <definedNames>
    <definedName name="_5６農家人口" localSheetId="0">#REF!</definedName>
    <definedName name="_5６農家人口">#REF!</definedName>
    <definedName name="_Regression_Int" localSheetId="0" hidden="1">1</definedName>
    <definedName name="_xlnm.Print_Area" localSheetId="0">'216'!$A$1:$J$65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<sst xmlns="http://schemas.openxmlformats.org/spreadsheetml/2006/main" count="93" uniqueCount="39">
  <si>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</si>
  <si>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</si>
  <si>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</si>
  <si>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</si>
  <si>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</si>
  <si>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</si>
  <si>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</si>
  <si>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</si>
  <si>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</si>
  <si>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</si>
  <si>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</si>
  <si>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</si>
  <si>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</si>
  <si>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</si>
  <si>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</si>
  <si>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</si>
  <si>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</si>
  <si>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</si>
  <si>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</si>
  <si>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</si>
  <si>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</si>
  <si>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</si>
  <si>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</si>
  <si>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</si>
  <si>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</si>
  <si>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</si>
  <si>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</si>
  <si>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</si>
  <si>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</si>
  <si>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</si>
  <si>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20. 教育・宗教及び文化</t>
  </si>
  <si>
    <t>　　２）専攻科、別科及び聴講生を含む。</t>
  </si>
  <si>
    <r>
      <t>21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．学校総覧</t>
    </r>
  </si>
  <si>
    <t>…</t>
  </si>
  <si>
    <t>1(3)</t>
  </si>
  <si>
    <t>1(4)</t>
  </si>
  <si>
    <t xml:space="preserve">   -(1)</t>
  </si>
  <si>
    <t>1(3)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</si>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</sst>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1" applyNumberFormat="1" applyFont="1">
      <alignment/>
      <protection/>
    </xf>
    <xf numFmtId="0" fontId="6" fillId="0" borderId="0" xfId="0" applyFont="1" applyAlignment="1" applyProtection="1">
      <alignment horizontal="centerContinuous"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0" xfId="61" applyNumberFormat="1" applyFont="1" applyBorder="1">
      <alignment/>
      <protection/>
    </xf>
    <xf numFmtId="176" fontId="8" fillId="0" borderId="11" xfId="61" applyNumberFormat="1" applyFont="1" applyBorder="1" applyAlignment="1" applyProtection="1">
      <alignment horizontal="centerContinuous"/>
      <protection/>
    </xf>
    <xf numFmtId="176" fontId="8" fillId="0" borderId="12" xfId="61" applyNumberFormat="1" applyFont="1" applyBorder="1" applyAlignment="1" applyProtection="1">
      <alignment horizontal="centerContinuous"/>
      <protection/>
    </xf>
    <xf numFmtId="176" fontId="8" fillId="0" borderId="12" xfId="61" applyNumberFormat="1" applyFont="1" applyBorder="1" applyAlignment="1">
      <alignment horizontal="centerContinuous"/>
      <protection/>
    </xf>
    <xf numFmtId="176" fontId="8" fillId="0" borderId="13" xfId="61" applyNumberFormat="1" applyFont="1" applyBorder="1" applyAlignment="1">
      <alignment horizontal="centerContinuous"/>
      <protection/>
    </xf>
    <xf numFmtId="176" fontId="8" fillId="0" borderId="13" xfId="61" applyNumberFormat="1" applyFont="1" applyBorder="1" applyAlignment="1" applyProtection="1">
      <alignment horizontal="center"/>
      <protection/>
    </xf>
    <xf numFmtId="0" fontId="8" fillId="0" borderId="0" xfId="61" applyFont="1" applyBorder="1" applyAlignment="1">
      <alignment horizontal="center" vertical="center"/>
      <protection/>
    </xf>
    <xf numFmtId="178" fontId="8" fillId="0" borderId="14" xfId="61" applyNumberFormat="1" applyFont="1" applyBorder="1" applyAlignment="1" applyProtection="1">
      <alignment horizontal="center"/>
      <protection/>
    </xf>
    <xf numFmtId="178" fontId="8" fillId="0" borderId="0" xfId="61" applyNumberFormat="1" applyFont="1" applyBorder="1" applyAlignment="1" applyProtection="1">
      <alignment horizontal="center"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41" fontId="2" fillId="0" borderId="14" xfId="62" applyNumberFormat="1" applyFont="1" applyBorder="1">
      <alignment/>
      <protection/>
    </xf>
    <xf numFmtId="41" fontId="2" fillId="0" borderId="0" xfId="62" applyNumberFormat="1" applyFont="1">
      <alignment/>
      <protection/>
    </xf>
    <xf numFmtId="176" fontId="2" fillId="0" borderId="0" xfId="61" applyNumberFormat="1" applyFont="1" applyBorder="1" applyAlignment="1">
      <alignment horizontal="center"/>
      <protection/>
    </xf>
    <xf numFmtId="177" fontId="2" fillId="0" borderId="14" xfId="61" applyNumberFormat="1" applyFont="1" applyBorder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177" fontId="2" fillId="0" borderId="0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176" fontId="4" fillId="0" borderId="0" xfId="61" applyNumberFormat="1" applyFont="1">
      <alignment/>
      <protection/>
    </xf>
    <xf numFmtId="41" fontId="2" fillId="0" borderId="14" xfId="62" applyNumberFormat="1" applyFont="1" applyBorder="1" applyAlignment="1">
      <alignment horizontal="right"/>
      <protection/>
    </xf>
    <xf numFmtId="177" fontId="2" fillId="0" borderId="14" xfId="61" applyNumberFormat="1" applyFont="1" applyBorder="1" applyAlignment="1" applyProtection="1">
      <alignment horizontal="right"/>
      <protection/>
    </xf>
    <xf numFmtId="177" fontId="2" fillId="0" borderId="0" xfId="61" applyNumberFormat="1" applyFont="1" applyBorder="1" applyAlignment="1" applyProtection="1">
      <alignment horizontal="right"/>
      <protection/>
    </xf>
    <xf numFmtId="177" fontId="2" fillId="0" borderId="0" xfId="61" applyNumberFormat="1" applyFont="1" applyBorder="1" applyAlignment="1">
      <alignment horizontal="right"/>
      <protection/>
    </xf>
    <xf numFmtId="177" fontId="2" fillId="0" borderId="0" xfId="61" applyNumberFormat="1" applyFont="1" applyAlignment="1">
      <alignment horizontal="right"/>
      <protection/>
    </xf>
    <xf numFmtId="41" fontId="7" fillId="0" borderId="14" xfId="62" applyNumberFormat="1" applyFont="1" applyBorder="1">
      <alignment/>
      <protection/>
    </xf>
    <xf numFmtId="41" fontId="7" fillId="0" borderId="0" xfId="62" applyNumberFormat="1" applyFont="1">
      <alignment/>
      <protection/>
    </xf>
    <xf numFmtId="176" fontId="2" fillId="0" borderId="12" xfId="61" applyNumberFormat="1" applyFont="1" applyBorder="1" applyAlignment="1" applyProtection="1">
      <alignment horizontal="center"/>
      <protection/>
    </xf>
    <xf numFmtId="178" fontId="2" fillId="0" borderId="13" xfId="61" applyNumberFormat="1" applyFont="1" applyBorder="1" applyAlignment="1">
      <alignment horizontal="right"/>
      <protection/>
    </xf>
    <xf numFmtId="178" fontId="2" fillId="0" borderId="12" xfId="61" applyNumberFormat="1" applyFont="1" applyBorder="1" applyAlignment="1">
      <alignment horizontal="right"/>
      <protection/>
    </xf>
    <xf numFmtId="178" fontId="2" fillId="0" borderId="12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Protection="1">
      <alignment/>
      <protection/>
    </xf>
    <xf numFmtId="176" fontId="4" fillId="0" borderId="0" xfId="61" applyNumberFormat="1" applyFont="1" applyBorder="1" applyAlignment="1" applyProtection="1">
      <alignment horizontal="distributed"/>
      <protection/>
    </xf>
    <xf numFmtId="41" fontId="4" fillId="0" borderId="14" xfId="62" applyNumberFormat="1" applyFont="1" applyBorder="1">
      <alignment/>
      <protection/>
    </xf>
    <xf numFmtId="41" fontId="4" fillId="0" borderId="0" xfId="62" applyNumberFormat="1" applyFont="1">
      <alignment/>
      <protection/>
    </xf>
    <xf numFmtId="176" fontId="8" fillId="0" borderId="12" xfId="61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41" fontId="4" fillId="0" borderId="0" xfId="62" applyNumberFormat="1" applyFont="1" applyBorder="1" applyAlignment="1">
      <alignment horizontal="right"/>
      <protection/>
    </xf>
    <xf numFmtId="41" fontId="2" fillId="0" borderId="0" xfId="62" applyNumberFormat="1" applyFont="1" applyBorder="1" applyAlignment="1">
      <alignment horizontal="right"/>
      <protection/>
    </xf>
    <xf numFmtId="49" fontId="2" fillId="0" borderId="14" xfId="62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176" fontId="8" fillId="0" borderId="17" xfId="61" applyNumberFormat="1" applyFont="1" applyBorder="1" applyAlignment="1" applyProtection="1">
      <alignment horizontal="center" vertical="center"/>
      <protection/>
    </xf>
    <xf numFmtId="176" fontId="8" fillId="0" borderId="18" xfId="61" applyNumberFormat="1" applyFont="1" applyBorder="1" applyAlignment="1" applyProtection="1">
      <alignment horizontal="center" vertical="center"/>
      <protection/>
    </xf>
    <xf numFmtId="179" fontId="2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showGridLines="0" tabSelected="1" zoomScaleSheetLayoutView="100" zoomScalePageLayoutView="60" workbookViewId="0" topLeftCell="A1">
      <selection activeCell="A1" sqref="A1:J1"/>
    </sheetView>
  </sheetViews>
  <sheetFormatPr defaultColWidth="17" defaultRowHeight="12" customHeight="1"/>
  <cols>
    <col min="1" max="1" width="10.66015625" style="1" customWidth="1"/>
    <col min="2" max="3" width="6.16015625" style="1" customWidth="1"/>
    <col min="4" max="4" width="6.66015625" style="1" customWidth="1"/>
    <col min="5" max="10" width="7.66015625" style="1" customWidth="1"/>
    <col min="11" max="13" width="8.66015625" style="1" customWidth="1"/>
    <col min="14" max="16384" width="17" style="1" customWidth="1"/>
  </cols>
  <sheetData>
    <row r="1" spans="1:10" ht="19.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2:6" s="39" customFormat="1" ht="9" customHeight="1">
      <c r="B2" s="2"/>
      <c r="C2" s="40"/>
      <c r="D2" s="2"/>
      <c r="E2" s="41"/>
      <c r="F2" s="41"/>
    </row>
    <row r="3" spans="1:10" ht="18.75" customHeight="1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</row>
    <row r="4" spans="1:15" ht="13.5" customHeight="1" thickBot="1">
      <c r="A4" s="3" t="s">
        <v>27</v>
      </c>
      <c r="B4" s="4"/>
      <c r="C4" s="4"/>
      <c r="D4" s="4"/>
      <c r="E4" s="4"/>
      <c r="F4" s="4"/>
      <c r="G4" s="4"/>
      <c r="H4" s="4"/>
      <c r="I4" s="52">
        <v>42125</v>
      </c>
      <c r="J4" s="52"/>
      <c r="K4" s="5"/>
      <c r="M4" s="5"/>
      <c r="N4" s="5"/>
      <c r="O4" s="5"/>
    </row>
    <row r="5" spans="1:10" ht="13.5" customHeight="1" thickTop="1">
      <c r="A5" s="48" t="s">
        <v>3</v>
      </c>
      <c r="B5" s="6" t="s">
        <v>0</v>
      </c>
      <c r="C5" s="7"/>
      <c r="D5" s="50" t="s">
        <v>6</v>
      </c>
      <c r="E5" s="8" t="s">
        <v>1</v>
      </c>
      <c r="F5" s="7"/>
      <c r="G5" s="8"/>
      <c r="H5" s="9" t="s">
        <v>2</v>
      </c>
      <c r="I5" s="7"/>
      <c r="J5" s="8"/>
    </row>
    <row r="6" spans="1:10" ht="13.5" customHeight="1">
      <c r="A6" s="49"/>
      <c r="B6" s="10" t="s">
        <v>4</v>
      </c>
      <c r="C6" s="10" t="s">
        <v>5</v>
      </c>
      <c r="D6" s="51"/>
      <c r="E6" s="38" t="s">
        <v>7</v>
      </c>
      <c r="F6" s="10" t="s">
        <v>8</v>
      </c>
      <c r="G6" s="10" t="s">
        <v>9</v>
      </c>
      <c r="H6" s="10" t="s">
        <v>7</v>
      </c>
      <c r="I6" s="10" t="s">
        <v>8</v>
      </c>
      <c r="J6" s="10" t="s">
        <v>9</v>
      </c>
    </row>
    <row r="7" spans="1:10" ht="13.5" customHeight="1">
      <c r="A7" s="11"/>
      <c r="B7" s="12"/>
      <c r="C7" s="13"/>
      <c r="D7" s="13"/>
      <c r="E7" s="13"/>
      <c r="F7" s="13"/>
      <c r="G7" s="13"/>
      <c r="H7" s="13"/>
      <c r="I7" s="13"/>
      <c r="J7" s="13"/>
    </row>
    <row r="8" spans="1:10" s="22" customFormat="1" ht="13.5" customHeight="1">
      <c r="A8" s="35" t="s">
        <v>10</v>
      </c>
      <c r="B8" s="36">
        <f>SUM(B9:B11)</f>
        <v>196</v>
      </c>
      <c r="C8" s="37">
        <f aca="true" t="shared" si="0" ref="C8:J8">SUM(C9:C11)</f>
        <v>1</v>
      </c>
      <c r="D8" s="37">
        <f t="shared" si="0"/>
        <v>556</v>
      </c>
      <c r="E8" s="37">
        <f t="shared" si="0"/>
        <v>10742</v>
      </c>
      <c r="F8" s="37">
        <f t="shared" si="0"/>
        <v>5484</v>
      </c>
      <c r="G8" s="37">
        <f t="shared" si="0"/>
        <v>5258</v>
      </c>
      <c r="H8" s="37">
        <f t="shared" si="0"/>
        <v>900</v>
      </c>
      <c r="I8" s="37">
        <f t="shared" si="0"/>
        <v>54</v>
      </c>
      <c r="J8" s="37">
        <f t="shared" si="0"/>
        <v>846</v>
      </c>
    </row>
    <row r="9" spans="1:10" ht="13.5" customHeight="1">
      <c r="A9" s="14" t="s">
        <v>11</v>
      </c>
      <c r="B9" s="15">
        <v>1</v>
      </c>
      <c r="C9" s="16">
        <v>0</v>
      </c>
      <c r="D9" s="16">
        <v>5</v>
      </c>
      <c r="E9" s="16">
        <f>SUM(F9:G9)</f>
        <v>156</v>
      </c>
      <c r="F9" s="16">
        <v>72</v>
      </c>
      <c r="G9" s="16">
        <v>84</v>
      </c>
      <c r="H9" s="16">
        <f>SUM(I9:J9)</f>
        <v>10</v>
      </c>
      <c r="I9" s="16">
        <v>1</v>
      </c>
      <c r="J9" s="16">
        <v>9</v>
      </c>
    </row>
    <row r="10" spans="1:10" ht="13.5" customHeight="1">
      <c r="A10" s="14" t="s">
        <v>12</v>
      </c>
      <c r="B10" s="15">
        <v>131</v>
      </c>
      <c r="C10" s="16">
        <v>0</v>
      </c>
      <c r="D10" s="16">
        <v>218</v>
      </c>
      <c r="E10" s="16">
        <f>SUM(F10:G10)</f>
        <v>3324</v>
      </c>
      <c r="F10" s="16">
        <v>1697</v>
      </c>
      <c r="G10" s="16">
        <v>1627</v>
      </c>
      <c r="H10" s="16">
        <f>SUM(I10:J10)</f>
        <v>364</v>
      </c>
      <c r="I10" s="16">
        <v>11</v>
      </c>
      <c r="J10" s="16">
        <v>353</v>
      </c>
    </row>
    <row r="11" spans="1:10" ht="13.5" customHeight="1">
      <c r="A11" s="17" t="s">
        <v>13</v>
      </c>
      <c r="B11" s="15">
        <v>64</v>
      </c>
      <c r="C11" s="16">
        <v>1</v>
      </c>
      <c r="D11" s="16">
        <v>333</v>
      </c>
      <c r="E11" s="16">
        <f>SUM(F11:G11)</f>
        <v>7262</v>
      </c>
      <c r="F11" s="16">
        <v>3715</v>
      </c>
      <c r="G11" s="16">
        <v>3547</v>
      </c>
      <c r="H11" s="16">
        <f>SUM(I11:J11)</f>
        <v>526</v>
      </c>
      <c r="I11" s="16">
        <v>42</v>
      </c>
      <c r="J11" s="16">
        <v>484</v>
      </c>
    </row>
    <row r="12" spans="1:10" ht="13.5" customHeight="1">
      <c r="A12" s="17"/>
      <c r="B12" s="18"/>
      <c r="C12" s="19"/>
      <c r="D12" s="19"/>
      <c r="E12" s="20"/>
      <c r="F12" s="21"/>
      <c r="G12" s="19"/>
      <c r="H12" s="19"/>
      <c r="I12" s="20"/>
      <c r="J12" s="21"/>
    </row>
    <row r="13" spans="1:10" s="22" customFormat="1" ht="13.5" customHeight="1">
      <c r="A13" s="35" t="s">
        <v>14</v>
      </c>
      <c r="B13" s="36">
        <f>SUM(B14:B16)</f>
        <v>286</v>
      </c>
      <c r="C13" s="37">
        <f aca="true" t="shared" si="1" ref="C13:J13">SUM(C14:C16)</f>
        <v>10</v>
      </c>
      <c r="D13" s="37">
        <f t="shared" si="1"/>
        <v>2882</v>
      </c>
      <c r="E13" s="37">
        <f t="shared" si="1"/>
        <v>60605</v>
      </c>
      <c r="F13" s="37">
        <f t="shared" si="1"/>
        <v>31047</v>
      </c>
      <c r="G13" s="37">
        <f t="shared" si="1"/>
        <v>29558</v>
      </c>
      <c r="H13" s="37">
        <f t="shared" si="1"/>
        <v>4497</v>
      </c>
      <c r="I13" s="37">
        <f t="shared" si="1"/>
        <v>1652</v>
      </c>
      <c r="J13" s="37">
        <f t="shared" si="1"/>
        <v>2845</v>
      </c>
    </row>
    <row r="14" spans="1:10" ht="13.5" customHeight="1">
      <c r="A14" s="14" t="s">
        <v>11</v>
      </c>
      <c r="B14" s="15">
        <v>1</v>
      </c>
      <c r="C14" s="16">
        <v>0</v>
      </c>
      <c r="D14" s="16">
        <v>18</v>
      </c>
      <c r="E14" s="16">
        <f>SUM(F14:G14)</f>
        <v>649</v>
      </c>
      <c r="F14" s="16">
        <v>321</v>
      </c>
      <c r="G14" s="16">
        <v>328</v>
      </c>
      <c r="H14" s="16">
        <f>SUM(I14:J14)</f>
        <v>26</v>
      </c>
      <c r="I14" s="16">
        <v>18</v>
      </c>
      <c r="J14" s="16">
        <v>8</v>
      </c>
    </row>
    <row r="15" spans="1:10" ht="13.5" customHeight="1">
      <c r="A15" s="14" t="s">
        <v>12</v>
      </c>
      <c r="B15" s="15">
        <v>284</v>
      </c>
      <c r="C15" s="16">
        <v>10</v>
      </c>
      <c r="D15" s="16">
        <v>2852</v>
      </c>
      <c r="E15" s="16">
        <f>SUM(F15:G15)</f>
        <v>59633</v>
      </c>
      <c r="F15" s="16">
        <v>30558</v>
      </c>
      <c r="G15" s="16">
        <v>29075</v>
      </c>
      <c r="H15" s="16">
        <f>SUM(I15:J15)</f>
        <v>4454</v>
      </c>
      <c r="I15" s="16">
        <v>1626</v>
      </c>
      <c r="J15" s="16">
        <v>2828</v>
      </c>
    </row>
    <row r="16" spans="1:10" ht="13.5" customHeight="1">
      <c r="A16" s="17" t="s">
        <v>13</v>
      </c>
      <c r="B16" s="15">
        <v>1</v>
      </c>
      <c r="C16" s="16">
        <v>0</v>
      </c>
      <c r="D16" s="16">
        <v>12</v>
      </c>
      <c r="E16" s="16">
        <f>SUM(F16:G16)</f>
        <v>323</v>
      </c>
      <c r="F16" s="16">
        <v>168</v>
      </c>
      <c r="G16" s="16">
        <v>155</v>
      </c>
      <c r="H16" s="16">
        <f>SUM(I16:J16)</f>
        <v>17</v>
      </c>
      <c r="I16" s="16">
        <v>8</v>
      </c>
      <c r="J16" s="16">
        <v>9</v>
      </c>
    </row>
    <row r="17" spans="1:10" s="22" customFormat="1" ht="13.5" customHeight="1">
      <c r="A17" s="17"/>
      <c r="B17" s="18"/>
      <c r="C17" s="19"/>
      <c r="D17" s="19"/>
      <c r="E17" s="20"/>
      <c r="F17" s="21"/>
      <c r="G17" s="19"/>
      <c r="H17" s="19"/>
      <c r="I17" s="20"/>
      <c r="J17" s="21"/>
    </row>
    <row r="18" spans="1:10" s="22" customFormat="1" ht="13.5" customHeight="1">
      <c r="A18" s="35" t="s">
        <v>15</v>
      </c>
      <c r="B18" s="36">
        <f aca="true" t="shared" si="2" ref="B18:J18">SUM(B19:B21)</f>
        <v>138</v>
      </c>
      <c r="C18" s="37">
        <f t="shared" si="2"/>
        <v>2</v>
      </c>
      <c r="D18" s="37">
        <f t="shared" si="2"/>
        <v>1235</v>
      </c>
      <c r="E18" s="37">
        <f t="shared" si="2"/>
        <v>31560</v>
      </c>
      <c r="F18" s="37">
        <f t="shared" si="2"/>
        <v>16170</v>
      </c>
      <c r="G18" s="37">
        <f t="shared" si="2"/>
        <v>15390</v>
      </c>
      <c r="H18" s="37">
        <f t="shared" si="2"/>
        <v>2678</v>
      </c>
      <c r="I18" s="37">
        <f t="shared" si="2"/>
        <v>1565</v>
      </c>
      <c r="J18" s="37">
        <f t="shared" si="2"/>
        <v>1113</v>
      </c>
    </row>
    <row r="19" spans="1:10" ht="13.5" customHeight="1">
      <c r="A19" s="14" t="s">
        <v>11</v>
      </c>
      <c r="B19" s="15">
        <v>1</v>
      </c>
      <c r="C19" s="16">
        <v>0</v>
      </c>
      <c r="D19" s="16">
        <v>12</v>
      </c>
      <c r="E19" s="16">
        <f>SUM(F19:G19)</f>
        <v>478</v>
      </c>
      <c r="F19" s="16">
        <v>239</v>
      </c>
      <c r="G19" s="16">
        <v>239</v>
      </c>
      <c r="H19" s="16">
        <f>SUM(I19:J19)</f>
        <v>22</v>
      </c>
      <c r="I19" s="16">
        <v>17</v>
      </c>
      <c r="J19" s="16">
        <v>5</v>
      </c>
    </row>
    <row r="20" spans="1:10" ht="13.5" customHeight="1">
      <c r="A20" s="14" t="s">
        <v>12</v>
      </c>
      <c r="B20" s="15">
        <v>133</v>
      </c>
      <c r="C20" s="16">
        <v>2</v>
      </c>
      <c r="D20" s="16">
        <v>1197</v>
      </c>
      <c r="E20" s="16">
        <f>SUM(F20:G20)</f>
        <v>30320</v>
      </c>
      <c r="F20" s="16">
        <v>15494</v>
      </c>
      <c r="G20" s="16">
        <v>14826</v>
      </c>
      <c r="H20" s="16">
        <f>SUM(I20:J20)</f>
        <v>2608</v>
      </c>
      <c r="I20" s="16">
        <v>1516</v>
      </c>
      <c r="J20" s="16">
        <v>1092</v>
      </c>
    </row>
    <row r="21" spans="1:10" ht="13.5" customHeight="1">
      <c r="A21" s="17" t="s">
        <v>13</v>
      </c>
      <c r="B21" s="15">
        <v>4</v>
      </c>
      <c r="C21" s="16">
        <v>0</v>
      </c>
      <c r="D21" s="16">
        <v>26</v>
      </c>
      <c r="E21" s="16">
        <f>SUM(F21:G21)</f>
        <v>762</v>
      </c>
      <c r="F21" s="16">
        <v>437</v>
      </c>
      <c r="G21" s="16">
        <v>325</v>
      </c>
      <c r="H21" s="16">
        <f>SUM(I21:J21)</f>
        <v>48</v>
      </c>
      <c r="I21" s="16">
        <v>32</v>
      </c>
      <c r="J21" s="16">
        <v>16</v>
      </c>
    </row>
    <row r="22" spans="1:10" ht="13.5" customHeight="1">
      <c r="A22" s="17"/>
      <c r="B22" s="18"/>
      <c r="C22" s="19"/>
      <c r="D22" s="19"/>
      <c r="E22" s="20"/>
      <c r="F22" s="21"/>
      <c r="G22" s="19"/>
      <c r="H22" s="19"/>
      <c r="I22" s="20"/>
      <c r="J22" s="21"/>
    </row>
    <row r="23" spans="1:10" s="22" customFormat="1" ht="13.5" customHeight="1">
      <c r="A23" s="35" t="s">
        <v>16</v>
      </c>
      <c r="B23" s="36">
        <v>57</v>
      </c>
      <c r="C23" s="37">
        <f aca="true" t="shared" si="3" ref="C23:J23">C24+C27+C30</f>
        <v>4</v>
      </c>
      <c r="D23" s="42">
        <f t="shared" si="3"/>
        <v>585</v>
      </c>
      <c r="E23" s="37">
        <f t="shared" si="3"/>
        <v>33229</v>
      </c>
      <c r="F23" s="37">
        <f t="shared" si="3"/>
        <v>16412</v>
      </c>
      <c r="G23" s="37">
        <f t="shared" si="3"/>
        <v>16817</v>
      </c>
      <c r="H23" s="37">
        <f t="shared" si="3"/>
        <v>2690</v>
      </c>
      <c r="I23" s="37">
        <f t="shared" si="3"/>
        <v>1847</v>
      </c>
      <c r="J23" s="37">
        <f t="shared" si="3"/>
        <v>843</v>
      </c>
    </row>
    <row r="24" spans="1:10" ht="13.5" customHeight="1">
      <c r="A24" s="14" t="s">
        <v>17</v>
      </c>
      <c r="B24" s="15">
        <v>55</v>
      </c>
      <c r="C24" s="16">
        <f aca="true" t="shared" si="4" ref="C24:J24">C25+C26</f>
        <v>4</v>
      </c>
      <c r="D24" s="43">
        <f t="shared" si="4"/>
        <v>585</v>
      </c>
      <c r="E24" s="16">
        <f t="shared" si="4"/>
        <v>31595</v>
      </c>
      <c r="F24" s="16">
        <f t="shared" si="4"/>
        <v>15590</v>
      </c>
      <c r="G24" s="16">
        <f t="shared" si="4"/>
        <v>16005</v>
      </c>
      <c r="H24" s="16">
        <f t="shared" si="4"/>
        <v>2561</v>
      </c>
      <c r="I24" s="16">
        <f t="shared" si="4"/>
        <v>1753</v>
      </c>
      <c r="J24" s="16">
        <f t="shared" si="4"/>
        <v>808</v>
      </c>
    </row>
    <row r="25" spans="1:10" ht="13.5" customHeight="1">
      <c r="A25" s="14" t="s">
        <v>12</v>
      </c>
      <c r="B25" s="15">
        <v>52</v>
      </c>
      <c r="C25" s="16">
        <v>4</v>
      </c>
      <c r="D25" s="43">
        <v>585</v>
      </c>
      <c r="E25" s="16">
        <f aca="true" t="shared" si="5" ref="E25:E32">SUM(F25:G25)</f>
        <v>22809</v>
      </c>
      <c r="F25" s="16">
        <v>11580</v>
      </c>
      <c r="G25" s="16">
        <v>11229</v>
      </c>
      <c r="H25" s="16">
        <f aca="true" t="shared" si="6" ref="H25:H32">SUM(I25:J25)</f>
        <v>1914</v>
      </c>
      <c r="I25" s="16">
        <v>1333</v>
      </c>
      <c r="J25" s="16">
        <v>581</v>
      </c>
    </row>
    <row r="26" spans="1:10" ht="13.5" customHeight="1">
      <c r="A26" s="17" t="s">
        <v>13</v>
      </c>
      <c r="B26" s="15">
        <v>14</v>
      </c>
      <c r="C26" s="16">
        <v>0</v>
      </c>
      <c r="D26" s="43" t="s">
        <v>33</v>
      </c>
      <c r="E26" s="16">
        <f t="shared" si="5"/>
        <v>8786</v>
      </c>
      <c r="F26" s="16">
        <v>4010</v>
      </c>
      <c r="G26" s="16">
        <v>4776</v>
      </c>
      <c r="H26" s="16">
        <f t="shared" si="6"/>
        <v>647</v>
      </c>
      <c r="I26" s="16">
        <v>420</v>
      </c>
      <c r="J26" s="16">
        <v>227</v>
      </c>
    </row>
    <row r="27" spans="1:10" ht="13.5" customHeight="1">
      <c r="A27" s="14" t="s">
        <v>18</v>
      </c>
      <c r="B27" s="23" t="s">
        <v>34</v>
      </c>
      <c r="C27" s="16">
        <f>SUM(C28:C29)</f>
        <v>0</v>
      </c>
      <c r="D27" s="43" t="s">
        <v>38</v>
      </c>
      <c r="E27" s="16">
        <f t="shared" si="5"/>
        <v>631</v>
      </c>
      <c r="F27" s="16">
        <f>F28+F29</f>
        <v>339</v>
      </c>
      <c r="G27" s="16">
        <f>G28+G29</f>
        <v>292</v>
      </c>
      <c r="H27" s="16">
        <f t="shared" si="6"/>
        <v>98</v>
      </c>
      <c r="I27" s="16">
        <f>I28+I29</f>
        <v>70</v>
      </c>
      <c r="J27" s="16">
        <f>J28+J29</f>
        <v>28</v>
      </c>
    </row>
    <row r="28" spans="1:10" ht="13.5" customHeight="1">
      <c r="A28" s="14" t="s">
        <v>12</v>
      </c>
      <c r="B28" s="23" t="s">
        <v>34</v>
      </c>
      <c r="C28" s="16">
        <v>0</v>
      </c>
      <c r="D28" s="43">
        <v>49</v>
      </c>
      <c r="E28" s="16">
        <f t="shared" si="5"/>
        <v>631</v>
      </c>
      <c r="F28" s="16">
        <v>339</v>
      </c>
      <c r="G28" s="16">
        <v>292</v>
      </c>
      <c r="H28" s="16">
        <f t="shared" si="6"/>
        <v>98</v>
      </c>
      <c r="I28" s="16">
        <v>70</v>
      </c>
      <c r="J28" s="16">
        <v>28</v>
      </c>
    </row>
    <row r="29" spans="1:10" ht="13.5" customHeight="1">
      <c r="A29" s="17" t="s">
        <v>13</v>
      </c>
      <c r="B29" s="15">
        <v>0</v>
      </c>
      <c r="C29" s="16">
        <v>0</v>
      </c>
      <c r="D29" s="43" t="s">
        <v>38</v>
      </c>
      <c r="E29" s="16">
        <f t="shared" si="5"/>
        <v>0</v>
      </c>
      <c r="F29" s="16">
        <v>0</v>
      </c>
      <c r="G29" s="16">
        <v>0</v>
      </c>
      <c r="H29" s="16">
        <f t="shared" si="6"/>
        <v>0</v>
      </c>
      <c r="I29" s="16">
        <v>0</v>
      </c>
      <c r="J29" s="16">
        <v>0</v>
      </c>
    </row>
    <row r="30" spans="1:10" ht="13.5" customHeight="1">
      <c r="A30" s="14" t="s">
        <v>19</v>
      </c>
      <c r="B30" s="23" t="s">
        <v>35</v>
      </c>
      <c r="C30" s="16">
        <f>SUM(C31:C32)</f>
        <v>0</v>
      </c>
      <c r="D30" s="43" t="s">
        <v>33</v>
      </c>
      <c r="E30" s="16">
        <f t="shared" si="5"/>
        <v>1003</v>
      </c>
      <c r="F30" s="16">
        <f>F31+F32</f>
        <v>483</v>
      </c>
      <c r="G30" s="16">
        <f>G31+G32</f>
        <v>520</v>
      </c>
      <c r="H30" s="16">
        <f t="shared" si="6"/>
        <v>31</v>
      </c>
      <c r="I30" s="16">
        <f>I31+I32</f>
        <v>24</v>
      </c>
      <c r="J30" s="16">
        <f>J31+J32</f>
        <v>7</v>
      </c>
    </row>
    <row r="31" spans="1:10" ht="13.5" customHeight="1">
      <c r="A31" s="14" t="s">
        <v>12</v>
      </c>
      <c r="B31" s="44" t="s">
        <v>36</v>
      </c>
      <c r="C31" s="16">
        <v>0</v>
      </c>
      <c r="D31" s="43" t="s">
        <v>33</v>
      </c>
      <c r="E31" s="16">
        <f t="shared" si="5"/>
        <v>758</v>
      </c>
      <c r="F31" s="16">
        <v>347</v>
      </c>
      <c r="G31" s="16">
        <v>411</v>
      </c>
      <c r="H31" s="16">
        <f t="shared" si="6"/>
        <v>19</v>
      </c>
      <c r="I31" s="16">
        <v>16</v>
      </c>
      <c r="J31" s="16">
        <v>3</v>
      </c>
    </row>
    <row r="32" spans="1:10" ht="13.5" customHeight="1">
      <c r="A32" s="17" t="s">
        <v>13</v>
      </c>
      <c r="B32" s="23" t="s">
        <v>37</v>
      </c>
      <c r="C32" s="16">
        <v>0</v>
      </c>
      <c r="D32" s="43" t="s">
        <v>33</v>
      </c>
      <c r="E32" s="16">
        <f t="shared" si="5"/>
        <v>245</v>
      </c>
      <c r="F32" s="16">
        <v>136</v>
      </c>
      <c r="G32" s="16">
        <v>109</v>
      </c>
      <c r="H32" s="16">
        <f t="shared" si="6"/>
        <v>12</v>
      </c>
      <c r="I32" s="16">
        <v>8</v>
      </c>
      <c r="J32" s="16">
        <v>4</v>
      </c>
    </row>
    <row r="33" spans="1:10" ht="13.5" customHeight="1">
      <c r="A33" s="17"/>
      <c r="B33" s="24"/>
      <c r="C33" s="25"/>
      <c r="E33" s="26"/>
      <c r="F33" s="27"/>
      <c r="G33" s="25"/>
      <c r="H33" s="25"/>
      <c r="I33" s="26"/>
      <c r="J33" s="27"/>
    </row>
    <row r="34" spans="1:10" s="22" customFormat="1" ht="13.5" customHeight="1">
      <c r="A34" s="35" t="s">
        <v>28</v>
      </c>
      <c r="B34" s="36">
        <f>B35+B36</f>
        <v>16</v>
      </c>
      <c r="C34" s="37">
        <f aca="true" t="shared" si="7" ref="C34:J34">C35+C36</f>
        <v>2</v>
      </c>
      <c r="D34" s="42">
        <f t="shared" si="7"/>
        <v>390</v>
      </c>
      <c r="E34" s="37">
        <f t="shared" si="7"/>
        <v>1309</v>
      </c>
      <c r="F34" s="37">
        <f t="shared" si="7"/>
        <v>835</v>
      </c>
      <c r="G34" s="37">
        <f t="shared" si="7"/>
        <v>474</v>
      </c>
      <c r="H34" s="37">
        <f t="shared" si="7"/>
        <v>928</v>
      </c>
      <c r="I34" s="37">
        <f t="shared" si="7"/>
        <v>360</v>
      </c>
      <c r="J34" s="37">
        <f t="shared" si="7"/>
        <v>568</v>
      </c>
    </row>
    <row r="35" spans="1:10" ht="13.5" customHeight="1">
      <c r="A35" s="14" t="s">
        <v>11</v>
      </c>
      <c r="B35" s="15">
        <v>1</v>
      </c>
      <c r="C35" s="16">
        <v>0</v>
      </c>
      <c r="D35" s="43">
        <v>9</v>
      </c>
      <c r="E35" s="16">
        <f>SUM(F35:G35)</f>
        <v>56</v>
      </c>
      <c r="F35" s="16">
        <v>39</v>
      </c>
      <c r="G35" s="16">
        <v>17</v>
      </c>
      <c r="H35" s="16">
        <f>SUM(I35:J35)</f>
        <v>29</v>
      </c>
      <c r="I35" s="16">
        <v>14</v>
      </c>
      <c r="J35" s="16">
        <v>15</v>
      </c>
    </row>
    <row r="36" spans="1:10" ht="13.5" customHeight="1">
      <c r="A36" s="14" t="s">
        <v>12</v>
      </c>
      <c r="B36" s="15">
        <v>15</v>
      </c>
      <c r="C36" s="16">
        <v>2</v>
      </c>
      <c r="D36" s="43">
        <v>381</v>
      </c>
      <c r="E36" s="16">
        <f>SUM(F36:G36)</f>
        <v>1253</v>
      </c>
      <c r="F36" s="16">
        <v>796</v>
      </c>
      <c r="G36" s="16">
        <v>457</v>
      </c>
      <c r="H36" s="16">
        <f>SUM(I36:J36)</f>
        <v>899</v>
      </c>
      <c r="I36" s="16">
        <v>346</v>
      </c>
      <c r="J36" s="16">
        <v>553</v>
      </c>
    </row>
    <row r="37" spans="1:10" ht="13.5" customHeight="1">
      <c r="A37" s="14"/>
      <c r="B37" s="28"/>
      <c r="C37" s="29"/>
      <c r="D37" s="43"/>
      <c r="E37" s="29"/>
      <c r="F37" s="29"/>
      <c r="G37" s="29"/>
      <c r="H37" s="29"/>
      <c r="I37" s="29"/>
      <c r="J37" s="29"/>
    </row>
    <row r="38" spans="1:10" s="22" customFormat="1" ht="13.5" customHeight="1">
      <c r="A38" s="35" t="s">
        <v>20</v>
      </c>
      <c r="B38" s="36">
        <v>1</v>
      </c>
      <c r="C38" s="37">
        <v>0</v>
      </c>
      <c r="D38" s="43" t="s">
        <v>33</v>
      </c>
      <c r="E38" s="16">
        <f>SUM(F38:G38)</f>
        <v>877</v>
      </c>
      <c r="F38" s="16">
        <v>749</v>
      </c>
      <c r="G38" s="16">
        <v>128</v>
      </c>
      <c r="H38" s="16">
        <f>SUM(I38:J38)</f>
        <v>60</v>
      </c>
      <c r="I38" s="16">
        <v>57</v>
      </c>
      <c r="J38" s="37">
        <v>3</v>
      </c>
    </row>
    <row r="39" spans="1:10" ht="13.5" customHeight="1">
      <c r="A39" s="14"/>
      <c r="B39" s="28"/>
      <c r="C39" s="29"/>
      <c r="D39" s="43"/>
      <c r="E39" s="29"/>
      <c r="F39" s="29"/>
      <c r="G39" s="29"/>
      <c r="H39" s="29"/>
      <c r="I39" s="29"/>
      <c r="J39" s="29"/>
    </row>
    <row r="40" spans="1:10" s="22" customFormat="1" ht="13.5" customHeight="1">
      <c r="A40" s="35" t="s">
        <v>21</v>
      </c>
      <c r="B40" s="36">
        <f>B41+B42</f>
        <v>5</v>
      </c>
      <c r="C40" s="37">
        <f aca="true" t="shared" si="8" ref="C40:J40">C41+C42</f>
        <v>0</v>
      </c>
      <c r="D40" s="43" t="s">
        <v>33</v>
      </c>
      <c r="E40" s="37">
        <f t="shared" si="8"/>
        <v>2109</v>
      </c>
      <c r="F40" s="37">
        <f t="shared" si="8"/>
        <v>333</v>
      </c>
      <c r="G40" s="37">
        <f t="shared" si="8"/>
        <v>1776</v>
      </c>
      <c r="H40" s="37">
        <f t="shared" si="8"/>
        <v>161</v>
      </c>
      <c r="I40" s="37">
        <f t="shared" si="8"/>
        <v>91</v>
      </c>
      <c r="J40" s="37">
        <f t="shared" si="8"/>
        <v>70</v>
      </c>
    </row>
    <row r="41" spans="1:10" ht="13.5" customHeight="1">
      <c r="A41" s="14" t="s">
        <v>12</v>
      </c>
      <c r="B41" s="15">
        <v>1</v>
      </c>
      <c r="C41" s="16">
        <v>0</v>
      </c>
      <c r="D41" s="43" t="s">
        <v>33</v>
      </c>
      <c r="E41" s="16">
        <f>SUM(F41:G41)</f>
        <v>892</v>
      </c>
      <c r="F41" s="16">
        <v>108</v>
      </c>
      <c r="G41" s="16">
        <v>784</v>
      </c>
      <c r="H41" s="16">
        <f>SUM(I41:J41)</f>
        <v>48</v>
      </c>
      <c r="I41" s="16">
        <v>37</v>
      </c>
      <c r="J41" s="16">
        <v>11</v>
      </c>
    </row>
    <row r="42" spans="1:10" ht="13.5" customHeight="1">
      <c r="A42" s="17" t="s">
        <v>13</v>
      </c>
      <c r="B42" s="15">
        <v>4</v>
      </c>
      <c r="C42" s="16">
        <v>0</v>
      </c>
      <c r="D42" s="43" t="s">
        <v>33</v>
      </c>
      <c r="E42" s="16">
        <f>SUM(F42:G42)</f>
        <v>1217</v>
      </c>
      <c r="F42" s="16">
        <v>225</v>
      </c>
      <c r="G42" s="16">
        <v>992</v>
      </c>
      <c r="H42" s="16">
        <f>SUM(I42:J42)</f>
        <v>113</v>
      </c>
      <c r="I42" s="16">
        <v>54</v>
      </c>
      <c r="J42" s="16">
        <v>59</v>
      </c>
    </row>
    <row r="43" spans="1:10" ht="13.5" customHeight="1">
      <c r="A43" s="17"/>
      <c r="B43" s="28"/>
      <c r="C43" s="29"/>
      <c r="D43" s="43"/>
      <c r="E43" s="29"/>
      <c r="F43" s="29"/>
      <c r="G43" s="29"/>
      <c r="H43" s="29"/>
      <c r="I43" s="29"/>
      <c r="J43" s="29"/>
    </row>
    <row r="44" spans="1:10" s="22" customFormat="1" ht="13.5" customHeight="1">
      <c r="A44" s="35" t="s">
        <v>22</v>
      </c>
      <c r="B44" s="36">
        <f>SUM(B45:B47)</f>
        <v>5</v>
      </c>
      <c r="C44" s="37">
        <f aca="true" t="shared" si="9" ref="C44:J44">SUM(C45:C47)</f>
        <v>0</v>
      </c>
      <c r="D44" s="43" t="s">
        <v>33</v>
      </c>
      <c r="E44" s="37">
        <f t="shared" si="9"/>
        <v>15620</v>
      </c>
      <c r="F44" s="37">
        <f t="shared" si="9"/>
        <v>9125</v>
      </c>
      <c r="G44" s="37">
        <f t="shared" si="9"/>
        <v>6495</v>
      </c>
      <c r="H44" s="37">
        <f t="shared" si="9"/>
        <v>1004</v>
      </c>
      <c r="I44" s="37">
        <f t="shared" si="9"/>
        <v>773</v>
      </c>
      <c r="J44" s="37">
        <f t="shared" si="9"/>
        <v>231</v>
      </c>
    </row>
    <row r="45" spans="1:10" ht="13.5" customHeight="1">
      <c r="A45" s="14" t="s">
        <v>11</v>
      </c>
      <c r="B45" s="15">
        <v>1</v>
      </c>
      <c r="C45" s="16">
        <v>0</v>
      </c>
      <c r="D45" s="43" t="s">
        <v>33</v>
      </c>
      <c r="E45" s="16">
        <f>SUM(F45:G45)</f>
        <v>5750</v>
      </c>
      <c r="F45" s="16">
        <v>3635</v>
      </c>
      <c r="G45" s="16">
        <v>2115</v>
      </c>
      <c r="H45" s="16">
        <f>SUM(I45:J45)</f>
        <v>596</v>
      </c>
      <c r="I45" s="16">
        <v>482</v>
      </c>
      <c r="J45" s="16">
        <v>114</v>
      </c>
    </row>
    <row r="46" spans="1:10" ht="13.5" customHeight="1">
      <c r="A46" s="14" t="s">
        <v>12</v>
      </c>
      <c r="B46" s="15">
        <v>1</v>
      </c>
      <c r="C46" s="16">
        <v>0</v>
      </c>
      <c r="D46" s="43" t="s">
        <v>33</v>
      </c>
      <c r="E46" s="16">
        <f>SUM(F46:G46)</f>
        <v>394</v>
      </c>
      <c r="F46" s="16">
        <v>48</v>
      </c>
      <c r="G46" s="16">
        <v>346</v>
      </c>
      <c r="H46" s="16">
        <f>SUM(I46:J46)</f>
        <v>52</v>
      </c>
      <c r="I46" s="16">
        <v>18</v>
      </c>
      <c r="J46" s="16">
        <v>34</v>
      </c>
    </row>
    <row r="47" spans="1:10" ht="13.5" customHeight="1">
      <c r="A47" s="14" t="s">
        <v>13</v>
      </c>
      <c r="B47" s="15">
        <v>3</v>
      </c>
      <c r="C47" s="16">
        <v>0</v>
      </c>
      <c r="D47" s="43" t="s">
        <v>33</v>
      </c>
      <c r="E47" s="16">
        <f>SUM(F47:G47)</f>
        <v>9476</v>
      </c>
      <c r="F47" s="16">
        <v>5442</v>
      </c>
      <c r="G47" s="16">
        <v>4034</v>
      </c>
      <c r="H47" s="16">
        <f>SUM(I47:J47)</f>
        <v>356</v>
      </c>
      <c r="I47" s="16">
        <v>273</v>
      </c>
      <c r="J47" s="16">
        <v>83</v>
      </c>
    </row>
    <row r="48" spans="1:10" ht="13.5" customHeight="1">
      <c r="A48" s="14"/>
      <c r="B48" s="28"/>
      <c r="C48" s="29"/>
      <c r="D48" s="43"/>
      <c r="E48" s="29"/>
      <c r="F48" s="29"/>
      <c r="G48" s="29"/>
      <c r="H48" s="29"/>
      <c r="I48" s="29"/>
      <c r="J48" s="29"/>
    </row>
    <row r="49" spans="1:10" s="22" customFormat="1" ht="13.5" customHeight="1">
      <c r="A49" s="35" t="s">
        <v>23</v>
      </c>
      <c r="B49" s="36">
        <f>SUM(B50:B52)</f>
        <v>5</v>
      </c>
      <c r="C49" s="37">
        <f aca="true" t="shared" si="10" ref="C49:J49">SUM(C50:C52)</f>
        <v>0</v>
      </c>
      <c r="D49" s="43" t="s">
        <v>33</v>
      </c>
      <c r="E49" s="37">
        <f t="shared" si="10"/>
        <v>967</v>
      </c>
      <c r="F49" s="37">
        <f t="shared" si="10"/>
        <v>647</v>
      </c>
      <c r="G49" s="37">
        <f t="shared" si="10"/>
        <v>320</v>
      </c>
      <c r="H49" s="37">
        <f t="shared" si="10"/>
        <v>0</v>
      </c>
      <c r="I49" s="37">
        <f t="shared" si="10"/>
        <v>0</v>
      </c>
      <c r="J49" s="37">
        <f t="shared" si="10"/>
        <v>0</v>
      </c>
    </row>
    <row r="50" spans="1:10" ht="13.5" customHeight="1">
      <c r="A50" s="14" t="s">
        <v>11</v>
      </c>
      <c r="B50" s="15">
        <v>1</v>
      </c>
      <c r="C50" s="16">
        <v>0</v>
      </c>
      <c r="D50" s="43" t="s">
        <v>33</v>
      </c>
      <c r="E50" s="16">
        <f>SUM(F50:G50)</f>
        <v>669</v>
      </c>
      <c r="F50" s="16">
        <v>493</v>
      </c>
      <c r="G50" s="16">
        <v>176</v>
      </c>
      <c r="H50" s="16">
        <f>SUM(I50:J50)</f>
        <v>0</v>
      </c>
      <c r="I50" s="16">
        <v>0</v>
      </c>
      <c r="J50" s="16">
        <v>0</v>
      </c>
    </row>
    <row r="51" spans="1:10" ht="13.5" customHeight="1">
      <c r="A51" s="14" t="s">
        <v>12</v>
      </c>
      <c r="B51" s="15">
        <v>1</v>
      </c>
      <c r="C51" s="16">
        <v>0</v>
      </c>
      <c r="D51" s="43" t="s">
        <v>33</v>
      </c>
      <c r="E51" s="16">
        <f>SUM(F51:G51)</f>
        <v>61</v>
      </c>
      <c r="F51" s="16">
        <v>12</v>
      </c>
      <c r="G51" s="16">
        <v>49</v>
      </c>
      <c r="H51" s="16">
        <f>SUM(I51:J51)</f>
        <v>0</v>
      </c>
      <c r="I51" s="16">
        <v>0</v>
      </c>
      <c r="J51" s="16">
        <v>0</v>
      </c>
    </row>
    <row r="52" spans="1:10" ht="13.5" customHeight="1">
      <c r="A52" s="14" t="s">
        <v>13</v>
      </c>
      <c r="B52" s="15">
        <v>3</v>
      </c>
      <c r="C52" s="16">
        <v>0</v>
      </c>
      <c r="D52" s="43" t="s">
        <v>33</v>
      </c>
      <c r="E52" s="16">
        <f>SUM(F52:G52)</f>
        <v>237</v>
      </c>
      <c r="F52" s="16">
        <v>142</v>
      </c>
      <c r="G52" s="16">
        <v>95</v>
      </c>
      <c r="H52" s="16">
        <f>SUM(I52:J52)</f>
        <v>0</v>
      </c>
      <c r="I52" s="16">
        <v>0</v>
      </c>
      <c r="J52" s="16">
        <v>0</v>
      </c>
    </row>
    <row r="53" spans="1:10" ht="13.5" customHeight="1">
      <c r="A53" s="14"/>
      <c r="B53" s="28"/>
      <c r="C53" s="29"/>
      <c r="D53" s="43"/>
      <c r="E53" s="29"/>
      <c r="F53" s="29"/>
      <c r="G53" s="29"/>
      <c r="H53" s="29"/>
      <c r="I53" s="29"/>
      <c r="J53" s="29"/>
    </row>
    <row r="54" spans="1:10" s="22" customFormat="1" ht="13.5" customHeight="1">
      <c r="A54" s="35" t="s">
        <v>24</v>
      </c>
      <c r="B54" s="36">
        <f>SUM(B55:B57)</f>
        <v>46</v>
      </c>
      <c r="C54" s="37">
        <f aca="true" t="shared" si="11" ref="C54:J54">SUM(C55:C57)</f>
        <v>0</v>
      </c>
      <c r="D54" s="43" t="s">
        <v>33</v>
      </c>
      <c r="E54" s="37">
        <f t="shared" si="11"/>
        <v>4897</v>
      </c>
      <c r="F54" s="37">
        <f t="shared" si="11"/>
        <v>2115</v>
      </c>
      <c r="G54" s="37">
        <f t="shared" si="11"/>
        <v>2782</v>
      </c>
      <c r="H54" s="37">
        <f t="shared" si="11"/>
        <v>408</v>
      </c>
      <c r="I54" s="37">
        <f t="shared" si="11"/>
        <v>195</v>
      </c>
      <c r="J54" s="37">
        <f t="shared" si="11"/>
        <v>213</v>
      </c>
    </row>
    <row r="55" spans="1:10" ht="13.5" customHeight="1">
      <c r="A55" s="14" t="s">
        <v>11</v>
      </c>
      <c r="B55" s="15">
        <v>0</v>
      </c>
      <c r="C55" s="16">
        <v>0</v>
      </c>
      <c r="D55" s="43" t="s">
        <v>33</v>
      </c>
      <c r="E55" s="16">
        <f>SUM(F55:G55)</f>
        <v>0</v>
      </c>
      <c r="F55" s="16">
        <v>0</v>
      </c>
      <c r="G55" s="16">
        <v>0</v>
      </c>
      <c r="H55" s="16">
        <f>SUM(I55:J55)</f>
        <v>0</v>
      </c>
      <c r="I55" s="16">
        <v>0</v>
      </c>
      <c r="J55" s="16">
        <v>0</v>
      </c>
    </row>
    <row r="56" spans="1:10" ht="13.5" customHeight="1">
      <c r="A56" s="14" t="s">
        <v>12</v>
      </c>
      <c r="B56" s="15">
        <v>1</v>
      </c>
      <c r="C56" s="16">
        <v>0</v>
      </c>
      <c r="D56" s="43" t="s">
        <v>33</v>
      </c>
      <c r="E56" s="16">
        <f>SUM(F56:G56)</f>
        <v>107</v>
      </c>
      <c r="F56" s="16">
        <v>95</v>
      </c>
      <c r="G56" s="16">
        <v>12</v>
      </c>
      <c r="H56" s="16">
        <f>SUM(I56:J56)</f>
        <v>17</v>
      </c>
      <c r="I56" s="16">
        <v>13</v>
      </c>
      <c r="J56" s="16">
        <v>4</v>
      </c>
    </row>
    <row r="57" spans="1:10" ht="13.5" customHeight="1">
      <c r="A57" s="14" t="s">
        <v>13</v>
      </c>
      <c r="B57" s="15">
        <v>45</v>
      </c>
      <c r="C57" s="16">
        <v>0</v>
      </c>
      <c r="D57" s="43" t="s">
        <v>33</v>
      </c>
      <c r="E57" s="16">
        <f>SUM(F57:G57)</f>
        <v>4790</v>
      </c>
      <c r="F57" s="16">
        <v>2020</v>
      </c>
      <c r="G57" s="16">
        <v>2770</v>
      </c>
      <c r="H57" s="16">
        <f>SUM(I57:J57)</f>
        <v>391</v>
      </c>
      <c r="I57" s="16">
        <v>182</v>
      </c>
      <c r="J57" s="16">
        <v>209</v>
      </c>
    </row>
    <row r="58" spans="1:10" ht="13.5" customHeight="1">
      <c r="A58" s="14"/>
      <c r="B58" s="28"/>
      <c r="C58" s="29"/>
      <c r="D58" s="43"/>
      <c r="E58" s="29"/>
      <c r="F58" s="29"/>
      <c r="G58" s="29"/>
      <c r="H58" s="29"/>
      <c r="I58" s="29"/>
      <c r="J58" s="29"/>
    </row>
    <row r="59" spans="1:10" s="22" customFormat="1" ht="13.5" customHeight="1">
      <c r="A59" s="35" t="s">
        <v>25</v>
      </c>
      <c r="B59" s="36">
        <f>SUM(B60:B61)</f>
        <v>14</v>
      </c>
      <c r="C59" s="37">
        <f aca="true" t="shared" si="12" ref="C59:J59">SUM(C60:C61)</f>
        <v>0</v>
      </c>
      <c r="D59" s="43" t="s">
        <v>33</v>
      </c>
      <c r="E59" s="37">
        <f t="shared" si="12"/>
        <v>1606</v>
      </c>
      <c r="F59" s="37">
        <f t="shared" si="12"/>
        <v>842</v>
      </c>
      <c r="G59" s="37">
        <f t="shared" si="12"/>
        <v>764</v>
      </c>
      <c r="H59" s="37">
        <f t="shared" si="12"/>
        <v>125</v>
      </c>
      <c r="I59" s="37">
        <f t="shared" si="12"/>
        <v>105</v>
      </c>
      <c r="J59" s="37">
        <f t="shared" si="12"/>
        <v>20</v>
      </c>
    </row>
    <row r="60" spans="1:10" ht="13.5" customHeight="1">
      <c r="A60" s="14" t="s">
        <v>12</v>
      </c>
      <c r="B60" s="15">
        <v>2</v>
      </c>
      <c r="C60" s="16">
        <v>0</v>
      </c>
      <c r="D60" s="43" t="s">
        <v>33</v>
      </c>
      <c r="E60" s="16">
        <f>SUM(F60:G60)</f>
        <v>346</v>
      </c>
      <c r="F60" s="16">
        <v>106</v>
      </c>
      <c r="G60" s="16">
        <v>240</v>
      </c>
      <c r="H60" s="16">
        <f>SUM(I60:J60)</f>
        <v>8</v>
      </c>
      <c r="I60" s="16">
        <v>8</v>
      </c>
      <c r="J60" s="16">
        <v>0</v>
      </c>
    </row>
    <row r="61" spans="1:10" ht="13.5" customHeight="1">
      <c r="A61" s="14" t="s">
        <v>13</v>
      </c>
      <c r="B61" s="15">
        <v>12</v>
      </c>
      <c r="C61" s="16">
        <v>0</v>
      </c>
      <c r="D61" s="43" t="s">
        <v>33</v>
      </c>
      <c r="E61" s="16">
        <f>SUM(F61:G61)</f>
        <v>1260</v>
      </c>
      <c r="F61" s="16">
        <v>736</v>
      </c>
      <c r="G61" s="16">
        <v>524</v>
      </c>
      <c r="H61" s="16">
        <f>SUM(I61:J61)</f>
        <v>117</v>
      </c>
      <c r="I61" s="16">
        <v>97</v>
      </c>
      <c r="J61" s="16">
        <v>20</v>
      </c>
    </row>
    <row r="62" spans="1:10" ht="8.25" customHeight="1">
      <c r="A62" s="30"/>
      <c r="B62" s="31"/>
      <c r="C62" s="32"/>
      <c r="D62" s="33"/>
      <c r="E62" s="32"/>
      <c r="F62" s="32"/>
      <c r="G62" s="32"/>
      <c r="H62" s="32"/>
      <c r="I62" s="32"/>
      <c r="J62" s="32"/>
    </row>
    <row r="63" spans="1:9" ht="18.75" customHeight="1">
      <c r="A63" s="5" t="s">
        <v>29</v>
      </c>
      <c r="C63" s="5"/>
      <c r="D63" s="5"/>
      <c r="E63" s="5"/>
      <c r="F63" s="5"/>
      <c r="H63" s="5"/>
      <c r="I63" s="5"/>
    </row>
    <row r="64" spans="1:9" ht="12" customHeight="1">
      <c r="A64" s="5" t="s">
        <v>26</v>
      </c>
      <c r="C64" s="5"/>
      <c r="D64" s="5"/>
      <c r="E64" s="5"/>
      <c r="F64" s="5"/>
      <c r="H64" s="5"/>
      <c r="I64" s="5"/>
    </row>
    <row r="65" spans="1:9" ht="12" customHeight="1">
      <c r="A65" s="5" t="s">
        <v>31</v>
      </c>
      <c r="C65" s="5"/>
      <c r="D65" s="5"/>
      <c r="E65" s="5"/>
      <c r="F65" s="5"/>
      <c r="H65" s="5"/>
      <c r="I65" s="5"/>
    </row>
    <row r="66" spans="1:9" ht="12" customHeight="1">
      <c r="A66" s="5"/>
      <c r="C66" s="5"/>
      <c r="D66" s="5"/>
      <c r="E66" s="5"/>
      <c r="F66" s="5"/>
      <c r="H66" s="5"/>
      <c r="I66" s="5"/>
    </row>
    <row r="67" spans="1:9" ht="12" customHeight="1">
      <c r="A67" s="5"/>
      <c r="D67" s="5"/>
      <c r="E67" s="5"/>
      <c r="F67" s="5"/>
      <c r="H67" s="5"/>
      <c r="I67" s="5"/>
    </row>
    <row r="68" spans="1:9" ht="12" customHeight="1">
      <c r="A68" s="5"/>
      <c r="D68" s="34"/>
      <c r="E68" s="5"/>
      <c r="F68" s="5"/>
      <c r="H68" s="5"/>
      <c r="I68" s="5"/>
    </row>
    <row r="69" spans="1:9" ht="12" customHeight="1">
      <c r="A69" s="5"/>
      <c r="D69" s="5"/>
      <c r="E69" s="5"/>
      <c r="F69" s="5"/>
      <c r="H69" s="5"/>
      <c r="I69" s="5"/>
    </row>
    <row r="70" spans="1:9" ht="12" customHeight="1">
      <c r="A70" s="5"/>
      <c r="D70" s="5"/>
      <c r="E70" s="5"/>
      <c r="F70" s="5"/>
      <c r="H70" s="5"/>
      <c r="I70" s="5"/>
    </row>
    <row r="71" spans="1:9" ht="12" customHeight="1">
      <c r="A71" s="5"/>
      <c r="D71" s="5"/>
      <c r="E71" s="5"/>
      <c r="F71" s="5"/>
      <c r="H71" s="5"/>
      <c r="I71" s="5"/>
    </row>
    <row r="72" spans="1:9" ht="12" customHeight="1">
      <c r="A72" s="5"/>
      <c r="D72" s="5"/>
      <c r="E72" s="5"/>
      <c r="F72" s="5"/>
      <c r="H72" s="5"/>
      <c r="I72" s="5"/>
    </row>
    <row r="73" spans="1:9" ht="12" customHeight="1">
      <c r="A73" s="5"/>
      <c r="D73" s="5"/>
      <c r="E73" s="5"/>
      <c r="F73" s="5"/>
      <c r="H73" s="5"/>
      <c r="I73" s="5"/>
    </row>
    <row r="74" spans="1:9" ht="12" customHeight="1">
      <c r="A74" s="5"/>
      <c r="D74" s="5"/>
      <c r="E74" s="5"/>
      <c r="F74" s="5"/>
      <c r="H74" s="5"/>
      <c r="I74" s="5"/>
    </row>
    <row r="75" spans="1:9" ht="12" customHeight="1">
      <c r="A75" s="5"/>
      <c r="D75" s="5"/>
      <c r="E75" s="5"/>
      <c r="F75" s="5"/>
      <c r="H75" s="5"/>
      <c r="I75" s="5"/>
    </row>
    <row r="76" spans="1:9" ht="12" customHeight="1">
      <c r="A76" s="5"/>
      <c r="D76" s="5"/>
      <c r="E76" s="5"/>
      <c r="F76" s="5"/>
      <c r="H76" s="5"/>
      <c r="I76" s="5"/>
    </row>
    <row r="77" spans="1:9" ht="12" customHeight="1">
      <c r="A77" s="5"/>
      <c r="D77" s="5"/>
      <c r="E77" s="5"/>
      <c r="F77" s="5"/>
      <c r="H77" s="5"/>
      <c r="I77" s="5"/>
    </row>
    <row r="78" spans="1:9" ht="12" customHeight="1">
      <c r="A78" s="5"/>
      <c r="D78" s="5"/>
      <c r="E78" s="5"/>
      <c r="F78" s="5"/>
      <c r="H78" s="5"/>
      <c r="I78" s="5"/>
    </row>
    <row r="79" spans="1:9" ht="12" customHeight="1">
      <c r="A79" s="5"/>
      <c r="D79" s="5"/>
      <c r="E79" s="5"/>
      <c r="F79" s="5"/>
      <c r="H79" s="5"/>
      <c r="I79" s="5"/>
    </row>
    <row r="80" spans="1:9" ht="12" customHeight="1">
      <c r="A80" s="5"/>
      <c r="D80" s="5"/>
      <c r="E80" s="5"/>
      <c r="F80" s="5"/>
      <c r="H80" s="5"/>
      <c r="I80" s="5"/>
    </row>
    <row r="81" spans="1:9" ht="12" customHeight="1">
      <c r="A81" s="5"/>
      <c r="D81" s="5"/>
      <c r="E81" s="5"/>
      <c r="F81" s="5"/>
      <c r="H81" s="5"/>
      <c r="I81" s="5"/>
    </row>
    <row r="82" spans="1:9" ht="12" customHeight="1">
      <c r="A82" s="5"/>
      <c r="D82" s="5"/>
      <c r="E82" s="5"/>
      <c r="F82" s="5"/>
      <c r="H82" s="5"/>
      <c r="I82" s="5"/>
    </row>
    <row r="83" spans="1:9" ht="12" customHeight="1">
      <c r="A83" s="5"/>
      <c r="D83" s="5"/>
      <c r="E83" s="5"/>
      <c r="F83" s="5"/>
      <c r="H83" s="5"/>
      <c r="I83" s="5"/>
    </row>
    <row r="84" spans="1:9" ht="12" customHeight="1">
      <c r="A84" s="5"/>
      <c r="D84" s="5"/>
      <c r="E84" s="5"/>
      <c r="F84" s="5"/>
      <c r="H84" s="5"/>
      <c r="I84" s="5"/>
    </row>
    <row r="85" spans="1:9" ht="12" customHeight="1">
      <c r="A85" s="5"/>
      <c r="D85" s="5"/>
      <c r="E85" s="5"/>
      <c r="F85" s="5"/>
      <c r="H85" s="5"/>
      <c r="I85" s="5"/>
    </row>
    <row r="86" spans="1:9" ht="12" customHeight="1">
      <c r="A86" s="5"/>
      <c r="D86" s="5"/>
      <c r="E86" s="5"/>
      <c r="F86" s="5"/>
      <c r="H86" s="5"/>
      <c r="I86" s="5"/>
    </row>
    <row r="87" spans="1:9" ht="12" customHeight="1">
      <c r="A87" s="5"/>
      <c r="D87" s="5"/>
      <c r="E87" s="5"/>
      <c r="F87" s="5"/>
      <c r="H87" s="5"/>
      <c r="I87" s="5"/>
    </row>
    <row r="88" spans="1:9" ht="12" customHeight="1">
      <c r="A88" s="5"/>
      <c r="D88" s="5"/>
      <c r="E88" s="5"/>
      <c r="F88" s="5"/>
      <c r="H88" s="5"/>
      <c r="I88" s="5"/>
    </row>
    <row r="89" spans="1:9" ht="12" customHeight="1">
      <c r="A89" s="5"/>
      <c r="D89" s="5"/>
      <c r="E89" s="5"/>
      <c r="F89" s="5"/>
      <c r="H89" s="5"/>
      <c r="I89" s="5"/>
    </row>
    <row r="90" spans="1:9" ht="12" customHeight="1">
      <c r="A90" s="5"/>
      <c r="D90" s="5"/>
      <c r="E90" s="5"/>
      <c r="F90" s="5"/>
      <c r="H90" s="5"/>
      <c r="I90" s="5"/>
    </row>
    <row r="91" spans="1:9" ht="12" customHeight="1">
      <c r="A91" s="5"/>
      <c r="D91" s="5"/>
      <c r="E91" s="5"/>
      <c r="F91" s="5"/>
      <c r="H91" s="5"/>
      <c r="I91" s="5"/>
    </row>
    <row r="92" spans="1:9" ht="12" customHeight="1">
      <c r="A92" s="5"/>
      <c r="D92" s="5"/>
      <c r="E92" s="5"/>
      <c r="F92" s="5"/>
      <c r="H92" s="5"/>
      <c r="I92" s="5"/>
    </row>
    <row r="93" spans="1:9" ht="12" customHeight="1">
      <c r="A93" s="5"/>
      <c r="D93" s="5"/>
      <c r="E93" s="5"/>
      <c r="F93" s="5"/>
      <c r="H93" s="5"/>
      <c r="I93" s="5"/>
    </row>
    <row r="94" spans="1:9" ht="12" customHeight="1">
      <c r="A94" s="5"/>
      <c r="D94" s="5"/>
      <c r="E94" s="5"/>
      <c r="F94" s="5"/>
      <c r="H94" s="5"/>
      <c r="I94" s="5"/>
    </row>
    <row r="95" spans="1:9" ht="12" customHeight="1">
      <c r="A95" s="5"/>
      <c r="D95" s="5"/>
      <c r="E95" s="5"/>
      <c r="F95" s="5"/>
      <c r="H95" s="5"/>
      <c r="I95" s="5"/>
    </row>
    <row r="96" spans="1:9" ht="12" customHeight="1">
      <c r="A96" s="5"/>
      <c r="D96" s="5"/>
      <c r="E96" s="5"/>
      <c r="F96" s="5"/>
      <c r="H96" s="5"/>
      <c r="I96" s="5"/>
    </row>
    <row r="97" spans="1:9" ht="12" customHeight="1">
      <c r="A97" s="5"/>
      <c r="D97" s="5"/>
      <c r="E97" s="5"/>
      <c r="F97" s="5"/>
      <c r="H97" s="5"/>
      <c r="I97" s="5"/>
    </row>
    <row r="98" spans="1:9" ht="12" customHeight="1">
      <c r="A98" s="5"/>
      <c r="D98" s="5"/>
      <c r="E98" s="5"/>
      <c r="F98" s="5"/>
      <c r="H98" s="5"/>
      <c r="I98" s="5"/>
    </row>
    <row r="99" spans="1:9" ht="12" customHeight="1">
      <c r="A99" s="5"/>
      <c r="D99" s="5"/>
      <c r="E99" s="5"/>
      <c r="F99" s="5"/>
      <c r="H99" s="5"/>
      <c r="I99" s="5"/>
    </row>
    <row r="100" spans="1:9" ht="12" customHeight="1">
      <c r="A100" s="5"/>
      <c r="D100" s="5"/>
      <c r="E100" s="5"/>
      <c r="F100" s="5"/>
      <c r="H100" s="5"/>
      <c r="I100" s="5"/>
    </row>
    <row r="101" spans="1:9" ht="12" customHeight="1">
      <c r="A101" s="5"/>
      <c r="D101" s="5"/>
      <c r="E101" s="5"/>
      <c r="F101" s="5"/>
      <c r="H101" s="5"/>
      <c r="I101" s="5"/>
    </row>
    <row r="102" spans="1:9" ht="12" customHeight="1">
      <c r="A102" s="5"/>
      <c r="D102" s="5"/>
      <c r="E102" s="5"/>
      <c r="F102" s="5"/>
      <c r="H102" s="5"/>
      <c r="I102" s="5"/>
    </row>
    <row r="103" spans="1:9" ht="12" customHeight="1">
      <c r="A103" s="5"/>
      <c r="D103" s="5"/>
      <c r="E103" s="5"/>
      <c r="F103" s="5"/>
      <c r="H103" s="5"/>
      <c r="I103" s="5"/>
    </row>
    <row r="104" spans="1:9" ht="12" customHeight="1">
      <c r="A104" s="5"/>
      <c r="D104" s="5"/>
      <c r="E104" s="5"/>
      <c r="F104" s="5"/>
      <c r="H104" s="5"/>
      <c r="I104" s="5"/>
    </row>
    <row r="105" spans="1:9" ht="12" customHeight="1">
      <c r="A105" s="5"/>
      <c r="D105" s="5"/>
      <c r="E105" s="5"/>
      <c r="F105" s="5"/>
      <c r="H105" s="5"/>
      <c r="I105" s="5"/>
    </row>
    <row r="106" spans="1:9" ht="12" customHeight="1">
      <c r="A106" s="5"/>
      <c r="D106" s="5"/>
      <c r="E106" s="5"/>
      <c r="F106" s="5"/>
      <c r="H106" s="5"/>
      <c r="I106" s="5"/>
    </row>
    <row r="107" spans="1:9" ht="12" customHeight="1">
      <c r="A107" s="5"/>
      <c r="D107" s="5"/>
      <c r="E107" s="5"/>
      <c r="F107" s="5"/>
      <c r="H107" s="5"/>
      <c r="I107" s="5"/>
    </row>
    <row r="108" spans="1:9" ht="12" customHeight="1">
      <c r="A108" s="5"/>
      <c r="D108" s="5"/>
      <c r="E108" s="5"/>
      <c r="F108" s="5"/>
      <c r="H108" s="5"/>
      <c r="I108" s="5"/>
    </row>
    <row r="109" spans="1:9" ht="12" customHeight="1">
      <c r="A109" s="5"/>
      <c r="D109" s="5"/>
      <c r="E109" s="5"/>
      <c r="F109" s="5"/>
      <c r="H109" s="5"/>
      <c r="I109" s="5"/>
    </row>
    <row r="110" spans="1:9" ht="12" customHeight="1">
      <c r="A110" s="5"/>
      <c r="D110" s="5"/>
      <c r="E110" s="5"/>
      <c r="F110" s="5"/>
      <c r="H110" s="5"/>
      <c r="I110" s="5"/>
    </row>
    <row r="111" spans="1:9" ht="12" customHeight="1">
      <c r="A111" s="5"/>
      <c r="D111" s="5"/>
      <c r="E111" s="5"/>
      <c r="F111" s="5"/>
      <c r="H111" s="5"/>
      <c r="I111" s="5"/>
    </row>
    <row r="112" spans="1:9" ht="12" customHeight="1">
      <c r="A112" s="5"/>
      <c r="D112" s="5"/>
      <c r="E112" s="5"/>
      <c r="F112" s="5"/>
      <c r="H112" s="5"/>
      <c r="I112" s="5"/>
    </row>
    <row r="113" spans="1:9" ht="12" customHeight="1">
      <c r="A113" s="5"/>
      <c r="D113" s="5"/>
      <c r="E113" s="5"/>
      <c r="F113" s="5"/>
      <c r="H113" s="5"/>
      <c r="I113" s="5"/>
    </row>
    <row r="114" spans="1:9" ht="12" customHeight="1">
      <c r="A114" s="5"/>
      <c r="D114" s="5"/>
      <c r="E114" s="5"/>
      <c r="F114" s="5"/>
      <c r="H114" s="5"/>
      <c r="I114" s="5"/>
    </row>
    <row r="115" spans="1:9" ht="12" customHeight="1">
      <c r="A115" s="5"/>
      <c r="D115" s="5"/>
      <c r="E115" s="5"/>
      <c r="F115" s="5"/>
      <c r="H115" s="5"/>
      <c r="I115" s="5"/>
    </row>
    <row r="116" spans="1:9" ht="12" customHeight="1">
      <c r="A116" s="5"/>
      <c r="D116" s="5"/>
      <c r="E116" s="5"/>
      <c r="F116" s="5"/>
      <c r="H116" s="5"/>
      <c r="I116" s="5"/>
    </row>
    <row r="117" ht="12" customHeight="1">
      <c r="A117" s="5"/>
    </row>
    <row r="118" ht="12" customHeight="1">
      <c r="A118" s="5"/>
    </row>
    <row r="119" ht="12" customHeight="1">
      <c r="A119" s="5"/>
    </row>
    <row r="120" ht="12" customHeight="1">
      <c r="A120" s="5"/>
    </row>
    <row r="121" ht="12" customHeight="1">
      <c r="A121" s="5"/>
    </row>
    <row r="122" ht="12" customHeight="1">
      <c r="A122" s="5"/>
    </row>
    <row r="123" ht="12" customHeight="1">
      <c r="A123" s="5"/>
    </row>
    <row r="124" ht="12" customHeight="1">
      <c r="A124" s="5"/>
    </row>
    <row r="125" ht="12" customHeight="1">
      <c r="A125" s="5"/>
    </row>
    <row r="126" ht="12" customHeight="1">
      <c r="A126" s="5"/>
    </row>
    <row r="127" ht="12" customHeight="1">
      <c r="A127" s="5"/>
    </row>
    <row r="128" ht="12" customHeight="1">
      <c r="A128" s="5"/>
    </row>
    <row r="129" ht="12" customHeight="1">
      <c r="A129" s="5"/>
    </row>
  </sheetData>
  <sheetProtection/>
  <mergeCells count="5">
    <mergeCell ref="A1:J1"/>
    <mergeCell ref="A3:J3"/>
    <mergeCell ref="A5:A6"/>
    <mergeCell ref="D5:D6"/>
    <mergeCell ref="I4:J4"/>
  </mergeCells>
  <dataValidations count="1">
    <dataValidation allowBlank="1" showInputMessage="1" showErrorMessage="1" imeMode="off" sqref="B7:J62"/>
  </dataValidations>
  <printOptions horizontalCentered="1"/>
  <pageMargins left="0.3937007874015748" right="0.3937007874015748" top="0.5905511811023623" bottom="0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2016-03-14T01:38:11Z</cp:lastPrinted>
  <dcterms:created xsi:type="dcterms:W3CDTF">2008-04-09T01:39:32Z</dcterms:created>
  <dcterms:modified xsi:type="dcterms:W3CDTF">2016-03-14T01:38:15Z</dcterms:modified>
  <cp:category/>
  <cp:version/>
  <cp:contentType/>
  <cp:contentStatus/>
</cp:coreProperties>
</file>