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90" yWindow="0" windowWidth="20235" windowHeight="11565" activeTab="0"/>
  </bookViews>
  <sheets>
    <sheet name="6.老年人口割合" sheetId="1" r:id="rId1"/>
  </sheets>
  <definedNames>
    <definedName name="_xlnm.Print_Area" localSheetId="0">'6.老年人口割合'!$A$1:$M$76</definedName>
  </definedNames>
  <calcPr fullCalcOnLoad="1"/>
</workbook>
</file>

<file path=xl/sharedStrings.xml><?xml version="1.0" encoding="utf-8"?>
<sst xmlns="http://schemas.openxmlformats.org/spreadsheetml/2006/main" count="335" uniqueCount="135">
  <si>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</si>
  <si>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</si>
  <si>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</si>
  <si>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</si>
  <si>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</si>
  <si>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</si>
  <si>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</si>
  <si>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</si>
  <si>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</si>
  <si>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</si>
  <si>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</si>
  <si>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</si>
  <si>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</si>
  <si>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</si>
  <si>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</si>
  <si>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</si>
  <si>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</si>
  <si>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</si>
  <si>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</si>
  <si>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</si>
  <si>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</si>
  <si>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</si>
  <si>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</si>
  <si>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</si>
  <si>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</si>
  <si>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</si>
  <si>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</si>
  <si>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</si>
  <si>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</si>
  <si>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</si>
  <si>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</si>
  <si>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</si>
  <si>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</si>
  <si>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</si>
  <si>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</si>
  <si>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</si>
  <si>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</si>
  <si>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</si>
  <si>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</si>
  <si>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</si>
  <si>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</si>
  <si>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</si>
  <si>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</si>
  <si>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</si>
  <si>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</si>
  <si>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</si>
  <si>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</si>
  <si>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</si>
  <si>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</si>
  <si>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</si>
  <si>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</si>
  <si>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</si>
  <si>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</si>
  <si>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</si>
  <si>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</si>
  <si>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</si>
  <si>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</si>
  <si>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</si>
  <si>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</si>
  <si>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</si>
  <si>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</si>
  <si>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</si>
  <si>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</si>
  <si>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</si>
  <si>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</si>
  <si>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</si>
  <si>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</si>
  <si>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</si>
  <si>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</si>
  <si>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</si>
  <si>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</si>
  <si>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</si>
  <si>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</si>
  <si>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</si>
  <si>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</si>
  <si>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</si>
  <si>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</si>
  <si>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</si>
  <si>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</si>
  <si>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</si>
  <si>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</si>
  <si>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</si>
  <si>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</si>
  <si>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</si>
  <si>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</si>
  <si>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</si>
  <si>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</si>
  <si>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</si>
  <si>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</si>
  <si>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</si>
  <si>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</si>
  <si>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</si>
  <si>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</si>
  <si>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</si>
  <si>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</si>
  <si>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</si>
  <si>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</si>
  <si>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</si>
  <si>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</si>
  <si>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</si>
  <si>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</si>
  <si>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</si>
  <si>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</si>
  <si>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</si>
  <si>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</si>
  <si>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（％）</t>
  </si>
  <si>
    <t>指標値（％）</t>
  </si>
  <si>
    <t>＊　順位は数値の大きい方からつけています。</t>
  </si>
  <si>
    <t>（千人）</t>
  </si>
  <si>
    <t xml:space="preserve">６．老年人口割合（65歳以上人口）　 </t>
  </si>
  <si>
    <t>老年人口</t>
  </si>
  <si>
    <t>老年人口</t>
  </si>
  <si>
    <t>75歳以上人口割合</t>
  </si>
  <si>
    <t>調査期日：毎年</t>
  </si>
  <si>
    <t>○</t>
  </si>
  <si>
    <t>（％）</t>
  </si>
  <si>
    <t>○</t>
  </si>
  <si>
    <t>大分県の推移</t>
  </si>
  <si>
    <t>○</t>
  </si>
  <si>
    <t>基礎データ</t>
  </si>
  <si>
    <t>老年人口割合の推移</t>
  </si>
  <si>
    <t>（千人、％）</t>
  </si>
  <si>
    <t>老年人口／総数</t>
  </si>
  <si>
    <t>75歳以上人口</t>
  </si>
  <si>
    <t>75歳以上人口／総数</t>
  </si>
  <si>
    <t>参考</t>
  </si>
  <si>
    <t>老年人口割合：総人口に占める老年人口（65歳以上人口）の割合｡</t>
  </si>
  <si>
    <t>－平成27年－　</t>
  </si>
  <si>
    <t>基礎データ（平成27年）　</t>
  </si>
  <si>
    <t>参考指標（平成27年）　</t>
  </si>
  <si>
    <t>調査時点：平成27年10月1日</t>
  </si>
  <si>
    <t>）平成12、17年、22年及び27年は総務省統計局「国勢調査」による人口（年齢不詳人口を含む）。</t>
  </si>
  <si>
    <t>平成27年</t>
  </si>
  <si>
    <t>（人、％）</t>
  </si>
  <si>
    <t>　平成27年10月1日現在の大分県の老年人口割合は30.2％で、全国11位となっている。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</si>
</sst>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5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5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5" fillId="0" borderId="0" xfId="64" applyFont="1" applyFill="1" applyBorder="1" applyAlignment="1">
      <alignment horizontal="right" vertical="center" wrapText="1"/>
      <protection/>
    </xf>
    <xf numFmtId="176" fontId="5" fillId="0" borderId="11" xfId="64" applyNumberFormat="1" applyFont="1" applyFill="1" applyBorder="1" applyAlignment="1">
      <alignment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200" fontId="57" fillId="0" borderId="21" xfId="49" applyNumberFormat="1" applyFont="1" applyBorder="1" applyAlignment="1">
      <alignment vertical="center"/>
    </xf>
    <xf numFmtId="0" fontId="2" fillId="0" borderId="22" xfId="63" applyFont="1" applyFill="1" applyBorder="1" applyAlignment="1">
      <alignment horizontal="center" vertical="center" wrapText="1"/>
      <protection/>
    </xf>
    <xf numFmtId="200" fontId="57" fillId="0" borderId="22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6" fillId="0" borderId="23" xfId="63" applyFont="1" applyFill="1" applyBorder="1" applyAlignment="1">
      <alignment vertical="center"/>
      <protection/>
    </xf>
    <xf numFmtId="0" fontId="54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56" fillId="0" borderId="29" xfId="63" applyFont="1" applyFill="1" applyBorder="1" applyAlignment="1">
      <alignment vertical="top"/>
      <protection/>
    </xf>
    <xf numFmtId="176" fontId="2" fillId="0" borderId="29" xfId="63" applyNumberFormat="1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22" xfId="49" applyFont="1" applyFill="1" applyBorder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11" fontId="9" fillId="0" borderId="31" xfId="52" applyNumberFormat="1" applyFont="1" applyFill="1" applyBorder="1" applyAlignment="1">
      <alignment horizontal="right" vertical="center"/>
    </xf>
    <xf numFmtId="0" fontId="9" fillId="0" borderId="20" xfId="63" applyFont="1" applyFill="1" applyBorder="1" applyAlignment="1">
      <alignment horizontal="right" vertical="top" wrapText="1"/>
      <protection/>
    </xf>
    <xf numFmtId="0" fontId="9" fillId="0" borderId="2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3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center"/>
      <protection/>
    </xf>
    <xf numFmtId="211" fontId="9" fillId="0" borderId="3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0" fontId="9" fillId="0" borderId="26" xfId="64" applyFont="1" applyFill="1" applyBorder="1" applyAlignment="1">
      <alignment horizontal="center" vertical="center"/>
      <protection/>
    </xf>
    <xf numFmtId="211" fontId="9" fillId="0" borderId="26" xfId="52" applyNumberFormat="1" applyFont="1" applyFill="1" applyBorder="1" applyAlignment="1">
      <alignment vertical="center"/>
    </xf>
    <xf numFmtId="0" fontId="9" fillId="0" borderId="26" xfId="63" applyFont="1" applyFill="1" applyBorder="1" applyAlignment="1">
      <alignment horizontal="center" vertical="center" wrapText="1"/>
      <protection/>
    </xf>
    <xf numFmtId="211" fontId="9" fillId="0" borderId="26" xfId="64" applyNumberFormat="1" applyFont="1" applyFill="1" applyBorder="1" applyAlignment="1">
      <alignment vertical="center"/>
      <protection/>
    </xf>
    <xf numFmtId="0" fontId="9" fillId="0" borderId="27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vertical="center"/>
    </xf>
    <xf numFmtId="213" fontId="57" fillId="0" borderId="0" xfId="49" applyNumberFormat="1" applyFont="1" applyBorder="1" applyAlignment="1">
      <alignment horizontal="right" vertical="center" indent="1"/>
    </xf>
    <xf numFmtId="213" fontId="5" fillId="0" borderId="0" xfId="0" applyNumberFormat="1" applyFont="1" applyAlignment="1">
      <alignment horizontal="right" vertical="center" indent="1"/>
    </xf>
    <xf numFmtId="213" fontId="55" fillId="0" borderId="0" xfId="52" applyNumberFormat="1" applyFont="1" applyFill="1" applyBorder="1" applyAlignment="1">
      <alignment horizontal="right" vertical="center" wrapText="1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5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" fillId="0" borderId="0" xfId="0" applyNumberFormat="1" applyFont="1" applyBorder="1" applyAlignment="1">
      <alignment horizontal="right" vertical="center" indent="1"/>
    </xf>
    <xf numFmtId="213" fontId="57" fillId="0" borderId="32" xfId="49" applyNumberFormat="1" applyFont="1" applyBorder="1" applyAlignment="1">
      <alignment horizontal="right" vertical="center" indent="1"/>
    </xf>
    <xf numFmtId="49" fontId="58" fillId="0" borderId="26" xfId="0" applyNumberFormat="1" applyFont="1" applyFill="1" applyBorder="1" applyAlignment="1">
      <alignment vertical="center"/>
    </xf>
    <xf numFmtId="0" fontId="58" fillId="0" borderId="33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vertical="center"/>
    </xf>
    <xf numFmtId="0" fontId="58" fillId="0" borderId="34" xfId="0" applyFont="1" applyFill="1" applyBorder="1" applyAlignment="1">
      <alignment horizontal="distributed" vertical="center"/>
    </xf>
    <xf numFmtId="0" fontId="58" fillId="0" borderId="32" xfId="0" applyFont="1" applyFill="1" applyBorder="1" applyAlignment="1">
      <alignment horizontal="distributed" vertical="center"/>
    </xf>
    <xf numFmtId="0" fontId="0" fillId="0" borderId="19" xfId="63" applyBorder="1">
      <alignment vertical="center"/>
      <protection/>
    </xf>
    <xf numFmtId="0" fontId="0" fillId="0" borderId="33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2" xfId="63" applyFont="1" applyFill="1" applyBorder="1" applyAlignment="1">
      <alignment vertical="center" wrapText="1"/>
      <protection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8" fontId="5" fillId="0" borderId="21" xfId="49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49" fontId="13" fillId="0" borderId="20" xfId="0" applyNumberFormat="1" applyFont="1" applyFill="1" applyBorder="1" applyAlignment="1">
      <alignment/>
    </xf>
    <xf numFmtId="213" fontId="5" fillId="0" borderId="34" xfId="0" applyNumberFormat="1" applyFont="1" applyBorder="1" applyAlignment="1">
      <alignment vertical="center"/>
    </xf>
    <xf numFmtId="213" fontId="55" fillId="0" borderId="34" xfId="64" applyNumberFormat="1" applyFont="1" applyFill="1" applyBorder="1" applyAlignment="1">
      <alignment horizontal="right" vertical="center" wrapText="1"/>
      <protection/>
    </xf>
    <xf numFmtId="213" fontId="5" fillId="0" borderId="34" xfId="64" applyNumberFormat="1" applyFont="1" applyFill="1" applyBorder="1" applyAlignment="1">
      <alignment vertical="center" wrapText="1"/>
      <protection/>
    </xf>
    <xf numFmtId="213" fontId="55" fillId="0" borderId="34" xfId="52" applyNumberFormat="1" applyFont="1" applyFill="1" applyBorder="1" applyAlignment="1">
      <alignment vertical="center" wrapText="1"/>
    </xf>
    <xf numFmtId="213" fontId="57" fillId="0" borderId="34" xfId="49" applyNumberFormat="1" applyFont="1" applyBorder="1" applyAlignment="1">
      <alignment vertical="center"/>
    </xf>
    <xf numFmtId="0" fontId="13" fillId="0" borderId="23" xfId="0" applyFont="1" applyFill="1" applyBorder="1" applyAlignment="1">
      <alignment/>
    </xf>
    <xf numFmtId="38" fontId="5" fillId="0" borderId="28" xfId="49" applyFont="1" applyFill="1" applyBorder="1" applyAlignment="1">
      <alignment/>
    </xf>
    <xf numFmtId="213" fontId="57" fillId="0" borderId="32" xfId="49" applyNumberFormat="1" applyFont="1" applyBorder="1" applyAlignment="1">
      <alignment vertical="center"/>
    </xf>
    <xf numFmtId="0" fontId="0" fillId="0" borderId="17" xfId="67" applyFont="1" applyFill="1" applyBorder="1" applyAlignment="1">
      <alignment vertical="center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0" borderId="33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38" fontId="58" fillId="0" borderId="21" xfId="51" applyFont="1" applyFill="1" applyBorder="1" applyAlignment="1">
      <alignment/>
    </xf>
    <xf numFmtId="38" fontId="58" fillId="0" borderId="22" xfId="51" applyFont="1" applyFill="1" applyBorder="1" applyAlignment="1">
      <alignment/>
    </xf>
    <xf numFmtId="38" fontId="58" fillId="0" borderId="28" xfId="51" applyFont="1" applyFill="1" applyBorder="1" applyAlignment="1">
      <alignment/>
    </xf>
    <xf numFmtId="200" fontId="2" fillId="0" borderId="21" xfId="52" applyNumberFormat="1" applyFont="1" applyFill="1" applyBorder="1" applyAlignment="1">
      <alignment/>
    </xf>
    <xf numFmtId="200" fontId="2" fillId="0" borderId="22" xfId="52" applyNumberFormat="1" applyFont="1" applyFill="1" applyBorder="1" applyAlignment="1">
      <alignment/>
    </xf>
    <xf numFmtId="200" fontId="2" fillId="0" borderId="28" xfId="52" applyNumberFormat="1" applyFont="1" applyFill="1" applyBorder="1" applyAlignment="1">
      <alignment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vertical="center"/>
    </xf>
    <xf numFmtId="0" fontId="58" fillId="19" borderId="34" xfId="0" applyFont="1" applyFill="1" applyBorder="1" applyAlignment="1">
      <alignment horizontal="distributed" vertical="center"/>
    </xf>
    <xf numFmtId="0" fontId="55" fillId="19" borderId="20" xfId="63" applyFont="1" applyFill="1" applyBorder="1" applyAlignment="1">
      <alignment horizontal="center" vertical="center" wrapText="1"/>
      <protection/>
    </xf>
    <xf numFmtId="179" fontId="5" fillId="0" borderId="0" xfId="0" applyNumberFormat="1" applyFont="1" applyAlignment="1">
      <alignment horizontal="center" vertical="center"/>
    </xf>
    <xf numFmtId="213" fontId="5" fillId="19" borderId="0" xfId="0" applyNumberFormat="1" applyFont="1" applyFill="1" applyAlignment="1">
      <alignment horizontal="right" vertical="center" indent="1"/>
    </xf>
    <xf numFmtId="200" fontId="57" fillId="0" borderId="28" xfId="49" applyNumberFormat="1" applyFont="1" applyBorder="1" applyAlignment="1">
      <alignment vertical="center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28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0.9925"/>
          <c:h val="0.9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'6.老年人口割合'!$D$5:$D$52</c:f>
              <c:strCache/>
            </c:strRef>
          </c:cat>
          <c:val>
            <c:numRef>
              <c:f>'6.老年人口割合'!$E$5:$E$52</c:f>
              <c:numCache/>
            </c:numRef>
          </c:val>
        </c:ser>
        <c:gapWidth val="30"/>
        <c:axId val="11727927"/>
        <c:axId val="38442480"/>
      </c:barChart>
      <c:catAx>
        <c:axId val="11727927"/>
        <c:scaling>
          <c:orientation val="maxMin"/>
        </c:scaling>
        <c:axPos val="l"/>
        <c:delete val="1"/>
        <c:majorTickMark val="out"/>
        <c:minorTickMark val="none"/>
        <c:tickLblPos val="nextTo"/>
        <c:crossAx val="38442480"/>
        <c:crosses val="autoZero"/>
        <c:auto val="1"/>
        <c:lblOffset val="100"/>
        <c:tickLblSkip val="1"/>
        <c:noMultiLvlLbl val="0"/>
      </c:catAx>
      <c:valAx>
        <c:axId val="38442480"/>
        <c:scaling>
          <c:orientation val="minMax"/>
          <c:max val="35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2792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0.9827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'6.老年人口割合'!$S$83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'6.老年人口割合'!$R$84:$R$99</c:f>
              <c:numCache/>
            </c:numRef>
          </c:cat>
          <c:val>
            <c:numRef>
              <c:f>'6.老年人口割合'!$S$84:$S$99</c:f>
              <c:numCache/>
            </c:numRef>
          </c:val>
          <c:smooth val="0"/>
        </c:ser>
        <c:ser>
          <c:idx val="1"/>
          <c:order val="1"/>
          <c:tx>
            <c:strRef>
              <c:f>'6.老年人口割合'!$T$83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'6.老年人口割合'!$R$84:$R$99</c:f>
              <c:numCache/>
            </c:numRef>
          </c:cat>
          <c:val>
            <c:numRef>
              <c:f>'6.老年人口割合'!$T$84:$T$99</c:f>
              <c:numCache/>
            </c:numRef>
          </c:val>
          <c:smooth val="0"/>
        </c:ser>
        <c:marker val="1"/>
        <c:axId val="10438001"/>
        <c:axId val="26833146"/>
      </c:lineChart>
      <c:catAx>
        <c:axId val="10438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33146"/>
        <c:crosses val="autoZero"/>
        <c:auto val="1"/>
        <c:lblOffset val="100"/>
        <c:tickLblSkip val="1"/>
        <c:noMultiLvlLbl val="0"/>
      </c:catAx>
      <c:valAx>
        <c:axId val="26833146"/>
        <c:scaling>
          <c:orientation val="minMax"/>
          <c:max val="35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3800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25"/>
          <c:y val="0.71875"/>
          <c:w val="0.607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0.00075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0.65225</cdr:x>
      <cdr:y>0.06775</cdr:y>
    </cdr:from>
    <cdr:to>
      <cdr:x>0.654</cdr:x>
      <cdr:y>0.992</cdr:y>
    </cdr:to>
    <cdr:sp>
      <cdr:nvSpPr>
        <cdr:cNvPr id="2" name="直線コネクタ 4"/>
        <cdr:cNvSpPr>
          <a:spLocks/>
        </cdr:cNvSpPr>
      </cdr:nvSpPr>
      <cdr:spPr>
        <a:xfrm rot="16200000" flipV="1">
          <a:off x="2571750" y="466725"/>
          <a:ext cx="9525" cy="6448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-0.023</cdr:y>
    </cdr:from>
    <cdr:to>
      <cdr:x>1</cdr:x>
      <cdr:y>-0.023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0.46125</cdr:y>
    </cdr:from>
    <cdr:to>
      <cdr:x>-0.017</cdr:x>
      <cdr:y>0.45875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6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-0.023</cdr:y>
    </cdr:from>
    <cdr:to>
      <cdr:x>-0.017</cdr:x>
      <cdr:y>-0.023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0.011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0.97825</cdr:x>
      <cdr:y>0.61325</cdr:y>
    </cdr:from>
    <cdr:to>
      <cdr:x>0.97925</cdr:x>
      <cdr:y>0.61225</cdr:y>
    </cdr:to>
    <cdr:sp>
      <cdr:nvSpPr>
        <cdr:cNvPr id="5" name="正方形/長方形 9"/>
        <cdr:cNvSpPr>
          <a:spLocks/>
        </cdr:cNvSpPr>
      </cdr:nvSpPr>
      <cdr:spPr>
        <a:xfrm>
          <a:off x="2762250" y="15430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0.936</cdr:y>
    </cdr:from>
    <cdr:to>
      <cdr:x>0.10275</cdr:x>
      <cdr:y>0.97875</cdr:y>
    </cdr:to>
    <cdr:sp>
      <cdr:nvSpPr>
        <cdr:cNvPr id="6" name="正方形/長方形 8"/>
        <cdr:cNvSpPr>
          <a:spLocks/>
        </cdr:cNvSpPr>
      </cdr:nvSpPr>
      <cdr:spPr>
        <a:xfrm>
          <a:off x="9525" y="2362200"/>
          <a:ext cx="27622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0.93275</cdr:y>
    </cdr:from>
    <cdr:to>
      <cdr:x>0.1305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33350" y="2352675"/>
          <a:ext cx="228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0.70775</cdr:x>
      <cdr:y>0.013</cdr:y>
    </cdr:from>
    <cdr:to>
      <cdr:x>0.84575</cdr:x>
      <cdr:y>0.11275</cdr:y>
    </cdr:to>
    <cdr:sp>
      <cdr:nvSpPr>
        <cdr:cNvPr id="8" name="正方形/長方形 13"/>
        <cdr:cNvSpPr>
          <a:spLocks/>
        </cdr:cNvSpPr>
      </cdr:nvSpPr>
      <cdr:spPr>
        <a:xfrm>
          <a:off x="2000250" y="28575"/>
          <a:ext cx="390525" cy="2476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</cdr:x>
      <cdr:y>0.93275</cdr:y>
    </cdr:from>
    <cdr:to>
      <cdr:x>1</cdr:x>
      <cdr:y>1</cdr:y>
    </cdr:to>
    <cdr:sp>
      <cdr:nvSpPr>
        <cdr:cNvPr id="9" name="テキスト ボックス 14"/>
        <cdr:cNvSpPr txBox="1">
          <a:spLocks noChangeArrowheads="1"/>
        </cdr:cNvSpPr>
      </cdr:nvSpPr>
      <cdr:spPr>
        <a:xfrm>
          <a:off x="2714625" y="2352675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12</xdr:col>
      <xdr:colOff>57150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00325" y="419100"/>
        <a:ext cx="39528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73</xdr:row>
      <xdr:rowOff>142875</xdr:rowOff>
    </xdr:to>
    <xdr:graphicFrame>
      <xdr:nvGraphicFramePr>
        <xdr:cNvPr id="2" name="グラフ 1"/>
        <xdr:cNvGraphicFramePr/>
      </xdr:nvGraphicFramePr>
      <xdr:xfrm>
        <a:off x="428625" y="7477125"/>
        <a:ext cx="2828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3"/>
  <sheetViews>
    <sheetView tabSelected="1" view="pageBreakPreview" zoomScale="120" zoomScaleSheetLayoutView="120" zoomScalePageLayoutView="0" workbookViewId="0" topLeftCell="A1">
      <selection activeCell="S5" sqref="S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4.125" style="0" customWidth="1"/>
    <col min="11" max="12" width="10.25390625" style="0" customWidth="1"/>
    <col min="13" max="13" width="1.625" style="0" customWidth="1"/>
    <col min="15" max="15" width="3.75390625" style="0" customWidth="1"/>
    <col min="21" max="21" width="3.625" style="0" customWidth="1"/>
  </cols>
  <sheetData>
    <row r="1" spans="2:16" ht="19.5" customHeight="1">
      <c r="B1" s="5" t="s">
        <v>109</v>
      </c>
      <c r="C1" s="14"/>
      <c r="E1" s="15"/>
      <c r="F1" s="15"/>
      <c r="G1" s="14"/>
      <c r="I1" s="81"/>
      <c r="L1" s="156" t="s">
        <v>127</v>
      </c>
      <c r="M1" s="14"/>
      <c r="N1" s="14"/>
      <c r="O1" s="14"/>
      <c r="P1" s="14"/>
    </row>
    <row r="2" spans="2:24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119</v>
      </c>
      <c r="P2" s="14"/>
      <c r="S2" t="s">
        <v>121</v>
      </c>
      <c r="U2" t="s">
        <v>125</v>
      </c>
      <c r="X2" t="s">
        <v>133</v>
      </c>
    </row>
    <row r="3" spans="2:24" ht="11.25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20"/>
      <c r="P3" s="121"/>
      <c r="Q3" s="139" t="s">
        <v>132</v>
      </c>
      <c r="R3" s="140"/>
      <c r="S3" s="125"/>
      <c r="U3" s="143"/>
      <c r="V3" s="144"/>
      <c r="W3" s="139" t="s">
        <v>132</v>
      </c>
      <c r="X3" s="125"/>
    </row>
    <row r="4" spans="2:24" ht="30" customHeight="1">
      <c r="B4" s="25"/>
      <c r="C4" s="26"/>
      <c r="D4" s="27" t="s">
        <v>8</v>
      </c>
      <c r="E4" s="28" t="s">
        <v>106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2"/>
      <c r="P4" s="123"/>
      <c r="Q4" s="124" t="s">
        <v>110</v>
      </c>
      <c r="R4" s="141" t="s">
        <v>104</v>
      </c>
      <c r="S4" s="124" t="s">
        <v>122</v>
      </c>
      <c r="T4" t="s">
        <v>0</v>
      </c>
      <c r="U4" s="145"/>
      <c r="V4" s="146"/>
      <c r="W4" s="142" t="s">
        <v>123</v>
      </c>
      <c r="X4" s="142" t="s">
        <v>124</v>
      </c>
    </row>
    <row r="5" spans="2:24" ht="12" customHeight="1">
      <c r="B5" s="37"/>
      <c r="C5" s="115" t="s">
        <v>13</v>
      </c>
      <c r="D5" s="116" t="s">
        <v>61</v>
      </c>
      <c r="E5" s="107">
        <v>33.50968031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6" t="s">
        <v>9</v>
      </c>
      <c r="P5" s="127" t="s">
        <v>57</v>
      </c>
      <c r="Q5" s="128">
        <v>1556400</v>
      </c>
      <c r="R5" s="128">
        <v>5383600</v>
      </c>
      <c r="S5" s="129">
        <v>29.21632784</v>
      </c>
      <c r="T5" s="160">
        <f>RANK(S5,$S$5:$S$51)</f>
        <v>20</v>
      </c>
      <c r="U5" s="126" t="s">
        <v>9</v>
      </c>
      <c r="V5" s="147" t="s">
        <v>57</v>
      </c>
      <c r="W5" s="150">
        <v>774200</v>
      </c>
      <c r="X5" s="153">
        <v>14.53223283</v>
      </c>
    </row>
    <row r="6" spans="2:24" ht="10.5" customHeight="1">
      <c r="B6" s="42"/>
      <c r="C6" s="117" t="s">
        <v>47</v>
      </c>
      <c r="D6" s="118" t="s">
        <v>95</v>
      </c>
      <c r="E6" s="106">
        <v>32.89160306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30" t="s">
        <v>10</v>
      </c>
      <c r="P6" s="77" t="s">
        <v>58</v>
      </c>
      <c r="Q6" s="78">
        <v>386200</v>
      </c>
      <c r="R6" s="78">
        <v>1308600</v>
      </c>
      <c r="S6" s="131">
        <v>29.89620633</v>
      </c>
      <c r="T6" s="160">
        <f>RANK(S6,$S$5:$S$51)</f>
        <v>13</v>
      </c>
      <c r="U6" s="130" t="s">
        <v>10</v>
      </c>
      <c r="V6" s="148" t="s">
        <v>58</v>
      </c>
      <c r="W6" s="151">
        <v>197200</v>
      </c>
      <c r="X6" s="154">
        <v>15.26685448</v>
      </c>
    </row>
    <row r="7" spans="2:24" ht="10.5" customHeight="1">
      <c r="B7" s="37"/>
      <c r="C7" s="117" t="s">
        <v>40</v>
      </c>
      <c r="D7" s="118" t="s">
        <v>88</v>
      </c>
      <c r="E7" s="106">
        <v>32.57792443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30" t="s">
        <v>11</v>
      </c>
      <c r="P7" s="77" t="s">
        <v>59</v>
      </c>
      <c r="Q7" s="78">
        <v>386600</v>
      </c>
      <c r="R7" s="78">
        <v>1279800</v>
      </c>
      <c r="S7" s="131">
        <v>30.46484092</v>
      </c>
      <c r="T7" s="160">
        <f>RANK(S7,$S$5:$S$51)</f>
        <v>9</v>
      </c>
      <c r="U7" s="130" t="s">
        <v>11</v>
      </c>
      <c r="V7" s="148" t="s">
        <v>59</v>
      </c>
      <c r="W7" s="151">
        <v>208700</v>
      </c>
      <c r="X7" s="154">
        <v>16.44488039</v>
      </c>
    </row>
    <row r="8" spans="2:24" ht="10.5" customHeight="1">
      <c r="B8" s="10"/>
      <c r="C8" s="117" t="s">
        <v>43</v>
      </c>
      <c r="D8" s="118" t="s">
        <v>91</v>
      </c>
      <c r="E8" s="107">
        <v>31.96572297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30" t="s">
        <v>12</v>
      </c>
      <c r="P8" s="77" t="s">
        <v>60</v>
      </c>
      <c r="Q8" s="78">
        <v>583700</v>
      </c>
      <c r="R8" s="78">
        <v>2334200</v>
      </c>
      <c r="S8" s="131">
        <v>25.59745369</v>
      </c>
      <c r="T8" s="160">
        <f>RANK(S8,$S$5:$S$51)</f>
        <v>41</v>
      </c>
      <c r="U8" s="130" t="s">
        <v>12</v>
      </c>
      <c r="V8" s="148" t="s">
        <v>60</v>
      </c>
      <c r="W8" s="151">
        <v>294200</v>
      </c>
      <c r="X8" s="154">
        <v>12.90311873</v>
      </c>
    </row>
    <row r="9" spans="2:24" ht="10.5" customHeight="1">
      <c r="B9" s="37"/>
      <c r="C9" s="117" t="s">
        <v>44</v>
      </c>
      <c r="D9" s="118" t="s">
        <v>92</v>
      </c>
      <c r="E9" s="113">
        <v>31.16884823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30" t="s">
        <v>13</v>
      </c>
      <c r="P9" s="77" t="s">
        <v>61</v>
      </c>
      <c r="Q9" s="78">
        <v>339400</v>
      </c>
      <c r="R9" s="78">
        <v>1022800</v>
      </c>
      <c r="S9" s="131">
        <v>33.50968031</v>
      </c>
      <c r="T9" s="160">
        <f>RANK(S9,$S$5:$S$51)</f>
        <v>1</v>
      </c>
      <c r="U9" s="130" t="s">
        <v>13</v>
      </c>
      <c r="V9" s="148" t="s">
        <v>61</v>
      </c>
      <c r="W9" s="151">
        <v>185100</v>
      </c>
      <c r="X9" s="154">
        <v>18.28087807</v>
      </c>
    </row>
    <row r="10" spans="2:24" ht="10.5" customHeight="1">
      <c r="B10" s="11"/>
      <c r="C10" s="117" t="s">
        <v>38</v>
      </c>
      <c r="D10" s="118" t="s">
        <v>86</v>
      </c>
      <c r="E10" s="108">
        <v>31.093008910000002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30" t="s">
        <v>14</v>
      </c>
      <c r="P10" s="77" t="s">
        <v>62</v>
      </c>
      <c r="Q10" s="78">
        <v>343000</v>
      </c>
      <c r="R10" s="78">
        <v>1123000</v>
      </c>
      <c r="S10" s="131">
        <v>30.696385</v>
      </c>
      <c r="T10" s="160">
        <f>RANK(S10,$S$5:$S$51)</f>
        <v>7</v>
      </c>
      <c r="U10" s="130" t="s">
        <v>14</v>
      </c>
      <c r="V10" s="148" t="s">
        <v>62</v>
      </c>
      <c r="W10" s="151">
        <v>188800</v>
      </c>
      <c r="X10" s="154">
        <v>16.89204281</v>
      </c>
    </row>
    <row r="11" spans="2:24" ht="10.5" customHeight="1">
      <c r="B11" s="10"/>
      <c r="C11" s="117" t="s">
        <v>14</v>
      </c>
      <c r="D11" s="118" t="s">
        <v>62</v>
      </c>
      <c r="E11" s="107">
        <v>30.696385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30" t="s">
        <v>15</v>
      </c>
      <c r="P11" s="77" t="s">
        <v>63</v>
      </c>
      <c r="Q11" s="78">
        <v>550100</v>
      </c>
      <c r="R11" s="78">
        <v>1913600</v>
      </c>
      <c r="S11" s="131">
        <v>29.08777122</v>
      </c>
      <c r="T11" s="160">
        <f>RANK(S11,$S$5:$S$51)</f>
        <v>21</v>
      </c>
      <c r="U11" s="130" t="s">
        <v>15</v>
      </c>
      <c r="V11" s="148" t="s">
        <v>63</v>
      </c>
      <c r="W11" s="151">
        <v>272800</v>
      </c>
      <c r="X11" s="154">
        <v>14.42440303</v>
      </c>
    </row>
    <row r="12" spans="2:24" ht="10.5" customHeight="1">
      <c r="B12" s="10"/>
      <c r="C12" s="117" t="s">
        <v>46</v>
      </c>
      <c r="D12" s="118" t="s">
        <v>94</v>
      </c>
      <c r="E12" s="107">
        <v>30.55582389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30" t="s">
        <v>16</v>
      </c>
      <c r="P12" s="77" t="s">
        <v>64</v>
      </c>
      <c r="Q12" s="78">
        <v>762200</v>
      </c>
      <c r="R12" s="78">
        <v>2917900</v>
      </c>
      <c r="S12" s="131">
        <v>26.45997661</v>
      </c>
      <c r="T12" s="160">
        <f>RANK(S12,$S$5:$S$51)</f>
        <v>37</v>
      </c>
      <c r="U12" s="130" t="s">
        <v>16</v>
      </c>
      <c r="V12" s="148" t="s">
        <v>64</v>
      </c>
      <c r="W12" s="151">
        <v>354900</v>
      </c>
      <c r="X12" s="154">
        <v>12.32016532</v>
      </c>
    </row>
    <row r="13" spans="2:24" ht="10.5" customHeight="1">
      <c r="B13" s="10"/>
      <c r="C13" s="117" t="s">
        <v>11</v>
      </c>
      <c r="D13" s="118" t="s">
        <v>59</v>
      </c>
      <c r="E13" s="107">
        <v>30.46484092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30" t="s">
        <v>17</v>
      </c>
      <c r="P13" s="77" t="s">
        <v>65</v>
      </c>
      <c r="Q13" s="78">
        <v>508900</v>
      </c>
      <c r="R13" s="78">
        <v>1974700</v>
      </c>
      <c r="S13" s="131">
        <v>25.84133933</v>
      </c>
      <c r="T13" s="160">
        <f>RANK(S13,$S$5:$S$51)</f>
        <v>40</v>
      </c>
      <c r="U13" s="130" t="s">
        <v>17</v>
      </c>
      <c r="V13" s="148" t="s">
        <v>65</v>
      </c>
      <c r="W13" s="151">
        <v>239700</v>
      </c>
      <c r="X13" s="154">
        <v>12.17000353</v>
      </c>
    </row>
    <row r="14" spans="2:24" ht="10.5" customHeight="1">
      <c r="B14" s="10"/>
      <c r="C14" s="117" t="s">
        <v>24</v>
      </c>
      <c r="D14" s="118" t="s">
        <v>72</v>
      </c>
      <c r="E14" s="108">
        <v>30.39917075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30" t="s">
        <v>18</v>
      </c>
      <c r="P14" s="77" t="s">
        <v>66</v>
      </c>
      <c r="Q14" s="78">
        <v>537400</v>
      </c>
      <c r="R14" s="78">
        <v>1973500</v>
      </c>
      <c r="S14" s="131">
        <v>27.40923066</v>
      </c>
      <c r="T14" s="160">
        <f>RANK(S14,$S$5:$S$51)</f>
        <v>34</v>
      </c>
      <c r="U14" s="130" t="s">
        <v>18</v>
      </c>
      <c r="V14" s="148" t="s">
        <v>66</v>
      </c>
      <c r="W14" s="151">
        <v>258200</v>
      </c>
      <c r="X14" s="154">
        <v>13.16941154</v>
      </c>
    </row>
    <row r="15" spans="2:24" ht="10.5" customHeight="1">
      <c r="B15" s="10"/>
      <c r="C15" s="157" t="s">
        <v>52</v>
      </c>
      <c r="D15" s="158" t="s">
        <v>100</v>
      </c>
      <c r="E15" s="161">
        <v>30.15448555</v>
      </c>
      <c r="F15" s="159">
        <v>11</v>
      </c>
      <c r="G15" s="30"/>
      <c r="H15" s="2"/>
      <c r="I15" s="30"/>
      <c r="J15" s="30"/>
      <c r="K15" s="30"/>
      <c r="L15" s="39"/>
      <c r="M15" s="40"/>
      <c r="N15" s="41"/>
      <c r="O15" s="130" t="s">
        <v>19</v>
      </c>
      <c r="P15" s="77" t="s">
        <v>67</v>
      </c>
      <c r="Q15" s="78">
        <v>1752400</v>
      </c>
      <c r="R15" s="78">
        <v>7261300</v>
      </c>
      <c r="S15" s="131">
        <v>24.68676447</v>
      </c>
      <c r="T15" s="160">
        <f>RANK(S15,$S$5:$S$51)</f>
        <v>42</v>
      </c>
      <c r="U15" s="130" t="s">
        <v>19</v>
      </c>
      <c r="V15" s="148" t="s">
        <v>67</v>
      </c>
      <c r="W15" s="151">
        <v>749700</v>
      </c>
      <c r="X15" s="154">
        <v>10.56130148</v>
      </c>
    </row>
    <row r="16" spans="2:24" ht="10.5" customHeight="1">
      <c r="B16" s="42"/>
      <c r="C16" s="117" t="s">
        <v>45</v>
      </c>
      <c r="D16" s="118" t="s">
        <v>93</v>
      </c>
      <c r="E16" s="107">
        <v>30.04955437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30" t="s">
        <v>20</v>
      </c>
      <c r="P16" s="77" t="s">
        <v>68</v>
      </c>
      <c r="Q16" s="78">
        <v>1607800</v>
      </c>
      <c r="R16" s="78">
        <v>6224000</v>
      </c>
      <c r="S16" s="131">
        <v>26.05583353</v>
      </c>
      <c r="T16" s="160">
        <f>RANK(S16,$S$5:$S$51)</f>
        <v>39</v>
      </c>
      <c r="U16" s="130" t="s">
        <v>20</v>
      </c>
      <c r="V16" s="148" t="s">
        <v>68</v>
      </c>
      <c r="W16" s="151">
        <v>709700</v>
      </c>
      <c r="X16" s="154">
        <v>11.50185646</v>
      </c>
    </row>
    <row r="17" spans="2:24" ht="10.5" customHeight="1">
      <c r="B17" s="10"/>
      <c r="C17" s="117" t="s">
        <v>10</v>
      </c>
      <c r="D17" s="118" t="s">
        <v>58</v>
      </c>
      <c r="E17" s="107">
        <v>29.89620633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30" t="s">
        <v>21</v>
      </c>
      <c r="P17" s="77" t="s">
        <v>69</v>
      </c>
      <c r="Q17" s="78">
        <v>3039900</v>
      </c>
      <c r="R17" s="78">
        <v>13513700</v>
      </c>
      <c r="S17" s="131">
        <v>22.93495294</v>
      </c>
      <c r="T17" s="160">
        <f>RANK(S17,$S$5:$S$51)</f>
        <v>46</v>
      </c>
      <c r="U17" s="130" t="s">
        <v>21</v>
      </c>
      <c r="V17" s="148" t="s">
        <v>69</v>
      </c>
      <c r="W17" s="151">
        <v>1453400</v>
      </c>
      <c r="X17" s="154">
        <v>10.96568558</v>
      </c>
    </row>
    <row r="18" spans="2:24" ht="10.5" customHeight="1">
      <c r="B18" s="11"/>
      <c r="C18" s="117" t="s">
        <v>39</v>
      </c>
      <c r="D18" s="118" t="s">
        <v>87</v>
      </c>
      <c r="E18" s="107">
        <v>29.80925527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30" t="s">
        <v>22</v>
      </c>
      <c r="P18" s="77" t="s">
        <v>70</v>
      </c>
      <c r="Q18" s="78">
        <v>2154000</v>
      </c>
      <c r="R18" s="78">
        <v>9127300</v>
      </c>
      <c r="S18" s="131">
        <v>23.98293906</v>
      </c>
      <c r="T18" s="160">
        <f>RANK(S18,$S$5:$S$51)</f>
        <v>44</v>
      </c>
      <c r="U18" s="130" t="s">
        <v>22</v>
      </c>
      <c r="V18" s="148" t="s">
        <v>70</v>
      </c>
      <c r="W18" s="151">
        <v>992000</v>
      </c>
      <c r="X18" s="154">
        <v>11.04518887</v>
      </c>
    </row>
    <row r="19" spans="2:24" ht="10.5" customHeight="1">
      <c r="B19" s="10"/>
      <c r="C19" s="117" t="s">
        <v>23</v>
      </c>
      <c r="D19" s="118" t="s">
        <v>71</v>
      </c>
      <c r="E19" s="107">
        <v>29.80272016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30" t="s">
        <v>23</v>
      </c>
      <c r="P19" s="77" t="s">
        <v>71</v>
      </c>
      <c r="Q19" s="78">
        <v>683500</v>
      </c>
      <c r="R19" s="78">
        <v>2305100</v>
      </c>
      <c r="S19" s="131">
        <v>29.80272016</v>
      </c>
      <c r="T19" s="160">
        <f>RANK(S19,$S$5:$S$51)</f>
        <v>15</v>
      </c>
      <c r="U19" s="130" t="s">
        <v>23</v>
      </c>
      <c r="V19" s="148" t="s">
        <v>71</v>
      </c>
      <c r="W19" s="151">
        <v>359200</v>
      </c>
      <c r="X19" s="154">
        <v>15.66349116</v>
      </c>
    </row>
    <row r="20" spans="2:24" ht="10.5" customHeight="1">
      <c r="B20" s="10"/>
      <c r="C20" s="117" t="s">
        <v>28</v>
      </c>
      <c r="D20" s="118" t="s">
        <v>76</v>
      </c>
      <c r="E20" s="106">
        <v>29.74291003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30" t="s">
        <v>24</v>
      </c>
      <c r="P20" s="77" t="s">
        <v>72</v>
      </c>
      <c r="Q20" s="78">
        <v>322600</v>
      </c>
      <c r="R20" s="78">
        <v>1066900</v>
      </c>
      <c r="S20" s="131">
        <v>30.39917075</v>
      </c>
      <c r="T20" s="160">
        <f>RANK(S20,$S$5:$S$51)</f>
        <v>10</v>
      </c>
      <c r="U20" s="130" t="s">
        <v>24</v>
      </c>
      <c r="V20" s="148" t="s">
        <v>72</v>
      </c>
      <c r="W20" s="151">
        <v>159200</v>
      </c>
      <c r="X20" s="154">
        <v>15.00364969</v>
      </c>
    </row>
    <row r="21" spans="2:24" ht="10.5" customHeight="1">
      <c r="B21" s="10"/>
      <c r="C21" s="117" t="s">
        <v>50</v>
      </c>
      <c r="D21" s="118" t="s">
        <v>98</v>
      </c>
      <c r="E21" s="110">
        <v>29.6477725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30" t="s">
        <v>25</v>
      </c>
      <c r="P21" s="77" t="s">
        <v>73</v>
      </c>
      <c r="Q21" s="78">
        <v>316400</v>
      </c>
      <c r="R21" s="78">
        <v>1154300</v>
      </c>
      <c r="S21" s="131">
        <v>27.82769031</v>
      </c>
      <c r="T21" s="160">
        <f>RANK(S21,$S$5:$S$51)</f>
        <v>29</v>
      </c>
      <c r="U21" s="130" t="s">
        <v>25</v>
      </c>
      <c r="V21" s="148" t="s">
        <v>73</v>
      </c>
      <c r="W21" s="151">
        <v>151800</v>
      </c>
      <c r="X21" s="154">
        <v>13.3478075</v>
      </c>
    </row>
    <row r="22" spans="2:24" ht="10.5" customHeight="1">
      <c r="B22" s="37"/>
      <c r="C22" s="117" t="s">
        <v>53</v>
      </c>
      <c r="D22" s="118" t="s">
        <v>101</v>
      </c>
      <c r="E22" s="107">
        <v>29.38571381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30" t="s">
        <v>26</v>
      </c>
      <c r="P22" s="77" t="s">
        <v>74</v>
      </c>
      <c r="Q22" s="78">
        <v>223500</v>
      </c>
      <c r="R22" s="78">
        <v>787100</v>
      </c>
      <c r="S22" s="131">
        <v>28.74544863</v>
      </c>
      <c r="T22" s="160">
        <f>RANK(S22,$S$5:$S$51)</f>
        <v>23</v>
      </c>
      <c r="U22" s="130" t="s">
        <v>26</v>
      </c>
      <c r="V22" s="148" t="s">
        <v>74</v>
      </c>
      <c r="W22" s="151">
        <v>115100</v>
      </c>
      <c r="X22" s="154">
        <v>14.80859475</v>
      </c>
    </row>
    <row r="23" spans="2:24" ht="10.5" customHeight="1">
      <c r="B23" s="10"/>
      <c r="C23" s="117" t="s">
        <v>54</v>
      </c>
      <c r="D23" s="118" t="s">
        <v>102</v>
      </c>
      <c r="E23" s="111">
        <v>29.32964649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30" t="s">
        <v>27</v>
      </c>
      <c r="P23" s="77" t="s">
        <v>75</v>
      </c>
      <c r="Q23" s="78">
        <v>231900</v>
      </c>
      <c r="R23" s="78">
        <v>835200</v>
      </c>
      <c r="S23" s="131">
        <v>28.05562084</v>
      </c>
      <c r="T23" s="160">
        <f>RANK(S23,$S$5:$S$51)</f>
        <v>26</v>
      </c>
      <c r="U23" s="130" t="s">
        <v>27</v>
      </c>
      <c r="V23" s="148" t="s">
        <v>75</v>
      </c>
      <c r="W23" s="151">
        <v>118400</v>
      </c>
      <c r="X23" s="154">
        <v>14.31929261</v>
      </c>
    </row>
    <row r="24" spans="2:24" ht="10.5" customHeight="1">
      <c r="B24" s="11"/>
      <c r="C24" s="117" t="s">
        <v>9</v>
      </c>
      <c r="D24" s="118" t="s">
        <v>57</v>
      </c>
      <c r="E24" s="110">
        <v>29.21632784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30" t="s">
        <v>28</v>
      </c>
      <c r="P24" s="77" t="s">
        <v>76</v>
      </c>
      <c r="Q24" s="78">
        <v>619200</v>
      </c>
      <c r="R24" s="78">
        <v>2099800</v>
      </c>
      <c r="S24" s="131">
        <v>29.74291003</v>
      </c>
      <c r="T24" s="160">
        <f>RANK(S24,$S$5:$S$51)</f>
        <v>16</v>
      </c>
      <c r="U24" s="130" t="s">
        <v>28</v>
      </c>
      <c r="V24" s="148" t="s">
        <v>76</v>
      </c>
      <c r="W24" s="151">
        <v>323500</v>
      </c>
      <c r="X24" s="154">
        <v>15.53801063</v>
      </c>
    </row>
    <row r="25" spans="2:24" ht="10.5" customHeight="1">
      <c r="B25" s="42"/>
      <c r="C25" s="117" t="s">
        <v>15</v>
      </c>
      <c r="D25" s="118" t="s">
        <v>63</v>
      </c>
      <c r="E25" s="107">
        <v>29.08777122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30" t="s">
        <v>29</v>
      </c>
      <c r="P25" s="77" t="s">
        <v>77</v>
      </c>
      <c r="Q25" s="78">
        <v>561700</v>
      </c>
      <c r="R25" s="78">
        <v>2032500</v>
      </c>
      <c r="S25" s="131">
        <v>27.89369487</v>
      </c>
      <c r="T25" s="160">
        <f>RANK(S25,$S$5:$S$51)</f>
        <v>28</v>
      </c>
      <c r="U25" s="130" t="s">
        <v>29</v>
      </c>
      <c r="V25" s="148" t="s">
        <v>77</v>
      </c>
      <c r="W25" s="151">
        <v>273100</v>
      </c>
      <c r="X25" s="154">
        <v>13.56393502</v>
      </c>
    </row>
    <row r="26" spans="2:24" ht="10.5" customHeight="1">
      <c r="B26" s="42"/>
      <c r="C26" s="117" t="s">
        <v>51</v>
      </c>
      <c r="D26" s="118" t="s">
        <v>99</v>
      </c>
      <c r="E26" s="107">
        <v>28.74947901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30" t="s">
        <v>30</v>
      </c>
      <c r="P26" s="77" t="s">
        <v>78</v>
      </c>
      <c r="Q26" s="78">
        <v>1015100</v>
      </c>
      <c r="R26" s="78">
        <v>3701200</v>
      </c>
      <c r="S26" s="131">
        <v>27.63768286</v>
      </c>
      <c r="T26" s="160">
        <f>RANK(S26,$S$5:$S$51)</f>
        <v>32</v>
      </c>
      <c r="U26" s="130" t="s">
        <v>30</v>
      </c>
      <c r="V26" s="148" t="s">
        <v>78</v>
      </c>
      <c r="W26" s="151">
        <v>491000</v>
      </c>
      <c r="X26" s="154">
        <v>13.36742746</v>
      </c>
    </row>
    <row r="27" spans="2:24" ht="10.5" customHeight="1">
      <c r="B27" s="37"/>
      <c r="C27" s="117" t="s">
        <v>26</v>
      </c>
      <c r="D27" s="118" t="s">
        <v>74</v>
      </c>
      <c r="E27" s="108">
        <v>28.74544863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30" t="s">
        <v>31</v>
      </c>
      <c r="P27" s="77" t="s">
        <v>79</v>
      </c>
      <c r="Q27" s="78">
        <v>1751100</v>
      </c>
      <c r="R27" s="78">
        <v>7484100</v>
      </c>
      <c r="S27" s="131">
        <v>23.81595967</v>
      </c>
      <c r="T27" s="160">
        <f>RANK(S27,$S$5:$S$51)</f>
        <v>45</v>
      </c>
      <c r="U27" s="130" t="s">
        <v>31</v>
      </c>
      <c r="V27" s="148" t="s">
        <v>79</v>
      </c>
      <c r="W27" s="151">
        <v>798100</v>
      </c>
      <c r="X27" s="154">
        <v>10.85408586</v>
      </c>
    </row>
    <row r="28" spans="2:24" ht="10.5" customHeight="1">
      <c r="B28" s="10"/>
      <c r="C28" s="117" t="s">
        <v>41</v>
      </c>
      <c r="D28" s="118" t="s">
        <v>89</v>
      </c>
      <c r="E28" s="106">
        <v>28.58899904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30" t="s">
        <v>32</v>
      </c>
      <c r="P28" s="77" t="s">
        <v>80</v>
      </c>
      <c r="Q28" s="78">
        <v>494800</v>
      </c>
      <c r="R28" s="78">
        <v>1815800</v>
      </c>
      <c r="S28" s="131">
        <v>27.62843002</v>
      </c>
      <c r="T28" s="160">
        <f>RANK(S28,$S$5:$S$51)</f>
        <v>33</v>
      </c>
      <c r="U28" s="130" t="s">
        <v>32</v>
      </c>
      <c r="V28" s="148" t="s">
        <v>80</v>
      </c>
      <c r="W28" s="151">
        <v>243500</v>
      </c>
      <c r="X28" s="154">
        <v>13.59934422</v>
      </c>
    </row>
    <row r="29" spans="2:24" ht="10.5" customHeight="1">
      <c r="B29" s="42"/>
      <c r="C29" s="117" t="s">
        <v>37</v>
      </c>
      <c r="D29" s="118" t="s">
        <v>85</v>
      </c>
      <c r="E29" s="107">
        <v>28.47094373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30" t="s">
        <v>33</v>
      </c>
      <c r="P29" s="77" t="s">
        <v>81</v>
      </c>
      <c r="Q29" s="78">
        <v>336100</v>
      </c>
      <c r="R29" s="78">
        <v>1413200</v>
      </c>
      <c r="S29" s="131">
        <v>24.08144713</v>
      </c>
      <c r="T29" s="160">
        <f>RANK(S29,$S$5:$S$51)</f>
        <v>43</v>
      </c>
      <c r="U29" s="130" t="s">
        <v>33</v>
      </c>
      <c r="V29" s="148" t="s">
        <v>81</v>
      </c>
      <c r="W29" s="151">
        <v>158000</v>
      </c>
      <c r="X29" s="154">
        <v>11.32055933</v>
      </c>
    </row>
    <row r="30" spans="2:24" ht="10.5" customHeight="1">
      <c r="B30" s="10"/>
      <c r="C30" s="117" t="s">
        <v>27</v>
      </c>
      <c r="D30" s="118" t="s">
        <v>75</v>
      </c>
      <c r="E30" s="107">
        <v>28.05562084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30" t="s">
        <v>34</v>
      </c>
      <c r="P30" s="77" t="s">
        <v>82</v>
      </c>
      <c r="Q30" s="78">
        <v>709200</v>
      </c>
      <c r="R30" s="78">
        <v>2610100</v>
      </c>
      <c r="S30" s="131">
        <v>27.81139112</v>
      </c>
      <c r="T30" s="160">
        <f>RANK(S30,$S$5:$S$51)</f>
        <v>30</v>
      </c>
      <c r="U30" s="130" t="s">
        <v>34</v>
      </c>
      <c r="V30" s="148" t="s">
        <v>82</v>
      </c>
      <c r="W30" s="151">
        <v>336300</v>
      </c>
      <c r="X30" s="154">
        <v>13.18807491</v>
      </c>
    </row>
    <row r="31" spans="2:24" ht="10.5" customHeight="1">
      <c r="B31" s="10"/>
      <c r="C31" s="117" t="s">
        <v>42</v>
      </c>
      <c r="D31" s="118" t="s">
        <v>90</v>
      </c>
      <c r="E31" s="107">
        <v>27.94177435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30" t="s">
        <v>35</v>
      </c>
      <c r="P31" s="77" t="s">
        <v>83</v>
      </c>
      <c r="Q31" s="78">
        <v>2298500</v>
      </c>
      <c r="R31" s="78">
        <v>8838900</v>
      </c>
      <c r="S31" s="131">
        <v>26.49697233</v>
      </c>
      <c r="T31" s="160">
        <f>RANK(S31,$S$5:$S$51)</f>
        <v>36</v>
      </c>
      <c r="U31" s="130" t="s">
        <v>35</v>
      </c>
      <c r="V31" s="148" t="s">
        <v>83</v>
      </c>
      <c r="W31" s="151">
        <v>1048100</v>
      </c>
      <c r="X31" s="154">
        <v>12.08229635</v>
      </c>
    </row>
    <row r="32" spans="2:24" ht="10.5" customHeight="1">
      <c r="B32" s="42"/>
      <c r="C32" s="117" t="s">
        <v>29</v>
      </c>
      <c r="D32" s="118" t="s">
        <v>77</v>
      </c>
      <c r="E32" s="112">
        <v>27.89369487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30" t="s">
        <v>36</v>
      </c>
      <c r="P32" s="77" t="s">
        <v>84</v>
      </c>
      <c r="Q32" s="78">
        <v>1466200</v>
      </c>
      <c r="R32" s="78">
        <v>5537000</v>
      </c>
      <c r="S32" s="131">
        <v>27.00055308</v>
      </c>
      <c r="T32" s="160">
        <f>RANK(S32,$S$5:$S$51)</f>
        <v>35</v>
      </c>
      <c r="U32" s="130" t="s">
        <v>36</v>
      </c>
      <c r="V32" s="148" t="s">
        <v>84</v>
      </c>
      <c r="W32" s="151">
        <v>692800</v>
      </c>
      <c r="X32" s="154">
        <v>12.75886148</v>
      </c>
    </row>
    <row r="33" spans="2:24" ht="10.5" customHeight="1">
      <c r="B33" s="37"/>
      <c r="C33" s="117" t="s">
        <v>25</v>
      </c>
      <c r="D33" s="118" t="s">
        <v>73</v>
      </c>
      <c r="E33" s="107">
        <v>27.82769031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30" t="s">
        <v>37</v>
      </c>
      <c r="P33" s="77" t="s">
        <v>85</v>
      </c>
      <c r="Q33" s="78">
        <v>385100</v>
      </c>
      <c r="R33" s="78">
        <v>1365000</v>
      </c>
      <c r="S33" s="132">
        <v>28.47094373</v>
      </c>
      <c r="T33" s="160">
        <f>RANK(S33,$S$5:$S$51)</f>
        <v>25</v>
      </c>
      <c r="U33" s="130" t="s">
        <v>37</v>
      </c>
      <c r="V33" s="148" t="s">
        <v>85</v>
      </c>
      <c r="W33" s="151">
        <v>179500</v>
      </c>
      <c r="X33" s="154">
        <v>13.27183566</v>
      </c>
    </row>
    <row r="34" spans="2:24" ht="10.5" customHeight="1">
      <c r="B34" s="37"/>
      <c r="C34" s="117" t="s">
        <v>34</v>
      </c>
      <c r="D34" s="118" t="s">
        <v>82</v>
      </c>
      <c r="E34" s="106">
        <v>27.81139112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30" t="s">
        <v>38</v>
      </c>
      <c r="P34" s="77" t="s">
        <v>86</v>
      </c>
      <c r="Q34" s="78">
        <v>298100</v>
      </c>
      <c r="R34" s="78">
        <v>963900</v>
      </c>
      <c r="S34" s="133">
        <v>31.093008910000002</v>
      </c>
      <c r="T34" s="160">
        <f>RANK(S34,$S$5:$S$51)</f>
        <v>6</v>
      </c>
      <c r="U34" s="130" t="s">
        <v>38</v>
      </c>
      <c r="V34" s="148" t="s">
        <v>86</v>
      </c>
      <c r="W34" s="151">
        <v>151000</v>
      </c>
      <c r="X34" s="154">
        <v>15.74974411</v>
      </c>
    </row>
    <row r="35" spans="2:24" ht="10.5" customHeight="1">
      <c r="B35" s="37"/>
      <c r="C35" s="117" t="s">
        <v>49</v>
      </c>
      <c r="D35" s="118" t="s">
        <v>97</v>
      </c>
      <c r="E35" s="108">
        <v>27.67714056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30" t="s">
        <v>39</v>
      </c>
      <c r="P35" s="77" t="s">
        <v>87</v>
      </c>
      <c r="Q35" s="78">
        <v>168200</v>
      </c>
      <c r="R35" s="78">
        <v>573600</v>
      </c>
      <c r="S35" s="134">
        <v>29.80925527</v>
      </c>
      <c r="T35" s="160">
        <f>RANK(S35,$S$5:$S$51)</f>
        <v>14</v>
      </c>
      <c r="U35" s="130" t="s">
        <v>39</v>
      </c>
      <c r="V35" s="148" t="s">
        <v>87</v>
      </c>
      <c r="W35" s="151">
        <v>89300</v>
      </c>
      <c r="X35" s="154">
        <v>15.827122</v>
      </c>
    </row>
    <row r="36" spans="2:24" ht="10.5" customHeight="1">
      <c r="B36" s="37"/>
      <c r="C36" s="117" t="s">
        <v>30</v>
      </c>
      <c r="D36" s="118" t="s">
        <v>78</v>
      </c>
      <c r="E36" s="106">
        <v>27.63768286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30" t="s">
        <v>40</v>
      </c>
      <c r="P36" s="77" t="s">
        <v>88</v>
      </c>
      <c r="Q36" s="78">
        <v>223000</v>
      </c>
      <c r="R36" s="78">
        <v>694200</v>
      </c>
      <c r="S36" s="134">
        <v>32.57792443</v>
      </c>
      <c r="T36" s="160">
        <f>RANK(S36,$S$5:$S$51)</f>
        <v>3</v>
      </c>
      <c r="U36" s="130" t="s">
        <v>40</v>
      </c>
      <c r="V36" s="148" t="s">
        <v>88</v>
      </c>
      <c r="W36" s="151">
        <v>122300</v>
      </c>
      <c r="X36" s="154">
        <v>17.85755594</v>
      </c>
    </row>
    <row r="37" spans="2:24" ht="10.5" customHeight="1">
      <c r="B37" s="13"/>
      <c r="C37" s="117" t="s">
        <v>32</v>
      </c>
      <c r="D37" s="118" t="s">
        <v>80</v>
      </c>
      <c r="E37" s="107">
        <v>27.62843002</v>
      </c>
      <c r="F37" s="43">
        <v>33</v>
      </c>
      <c r="G37" s="30"/>
      <c r="H37" s="46"/>
      <c r="I37" s="30"/>
      <c r="J37" s="30"/>
      <c r="K37" s="30"/>
      <c r="L37" s="39"/>
      <c r="M37" s="40"/>
      <c r="N37" s="41"/>
      <c r="O37" s="130" t="s">
        <v>41</v>
      </c>
      <c r="P37" s="77" t="s">
        <v>89</v>
      </c>
      <c r="Q37" s="78">
        <v>540000</v>
      </c>
      <c r="R37" s="78">
        <v>1922200</v>
      </c>
      <c r="S37" s="134">
        <v>28.58899904</v>
      </c>
      <c r="T37" s="160">
        <f>RANK(S37,$S$5:$S$51)</f>
        <v>24</v>
      </c>
      <c r="U37" s="130" t="s">
        <v>41</v>
      </c>
      <c r="V37" s="148" t="s">
        <v>89</v>
      </c>
      <c r="W37" s="151">
        <v>270000</v>
      </c>
      <c r="X37" s="154">
        <v>14.29659465</v>
      </c>
    </row>
    <row r="38" spans="2:24" ht="10.5" customHeight="1">
      <c r="B38" s="10"/>
      <c r="C38" s="117" t="s">
        <v>18</v>
      </c>
      <c r="D38" s="118" t="s">
        <v>66</v>
      </c>
      <c r="E38" s="107">
        <v>27.40923066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30" t="s">
        <v>42</v>
      </c>
      <c r="P38" s="77" t="s">
        <v>90</v>
      </c>
      <c r="Q38" s="78">
        <v>787100</v>
      </c>
      <c r="R38" s="78">
        <v>2845000</v>
      </c>
      <c r="S38" s="134">
        <v>27.94177435</v>
      </c>
      <c r="T38" s="160">
        <f>RANK(S38,$S$5:$S$51)</f>
        <v>27</v>
      </c>
      <c r="U38" s="130" t="s">
        <v>42</v>
      </c>
      <c r="V38" s="148" t="s">
        <v>90</v>
      </c>
      <c r="W38" s="151">
        <v>382500</v>
      </c>
      <c r="X38" s="154">
        <v>13.57869734</v>
      </c>
    </row>
    <row r="39" spans="2:24" ht="10.5" customHeight="1">
      <c r="B39" s="37"/>
      <c r="C39" s="117" t="s">
        <v>36</v>
      </c>
      <c r="D39" s="118" t="s">
        <v>84</v>
      </c>
      <c r="E39" s="107">
        <v>27.00055308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30" t="s">
        <v>43</v>
      </c>
      <c r="P39" s="77" t="s">
        <v>91</v>
      </c>
      <c r="Q39" s="78">
        <v>445900</v>
      </c>
      <c r="R39" s="78">
        <v>1405000</v>
      </c>
      <c r="S39" s="134">
        <v>31.96572297</v>
      </c>
      <c r="T39" s="160">
        <f>RANK(S39,$S$5:$S$51)</f>
        <v>4</v>
      </c>
      <c r="U39" s="130" t="s">
        <v>43</v>
      </c>
      <c r="V39" s="148" t="s">
        <v>91</v>
      </c>
      <c r="W39" s="151">
        <v>226100</v>
      </c>
      <c r="X39" s="154">
        <v>16.20932444</v>
      </c>
    </row>
    <row r="40" spans="2:24" ht="10.5" customHeight="1">
      <c r="B40" s="11"/>
      <c r="C40" s="117" t="s">
        <v>35</v>
      </c>
      <c r="D40" s="118" t="s">
        <v>83</v>
      </c>
      <c r="E40" s="107">
        <v>26.49697233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30" t="s">
        <v>44</v>
      </c>
      <c r="P40" s="77" t="s">
        <v>92</v>
      </c>
      <c r="Q40" s="78">
        <v>230000</v>
      </c>
      <c r="R40" s="78">
        <v>756100</v>
      </c>
      <c r="S40" s="131">
        <v>31.16884823</v>
      </c>
      <c r="T40" s="160">
        <f>RANK(S40,$S$5:$S$51)</f>
        <v>5</v>
      </c>
      <c r="U40" s="130" t="s">
        <v>44</v>
      </c>
      <c r="V40" s="148" t="s">
        <v>92</v>
      </c>
      <c r="W40" s="151">
        <v>120000</v>
      </c>
      <c r="X40" s="154">
        <v>16.26226022</v>
      </c>
    </row>
    <row r="41" spans="2:24" ht="10.5" customHeight="1">
      <c r="B41" s="10"/>
      <c r="C41" s="117" t="s">
        <v>16</v>
      </c>
      <c r="D41" s="118" t="s">
        <v>64</v>
      </c>
      <c r="E41" s="107">
        <v>26.45997661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30" t="s">
        <v>45</v>
      </c>
      <c r="P41" s="77" t="s">
        <v>93</v>
      </c>
      <c r="Q41" s="78">
        <v>287000</v>
      </c>
      <c r="R41" s="78">
        <v>976800</v>
      </c>
      <c r="S41" s="131">
        <v>30.04955437</v>
      </c>
      <c r="T41" s="160">
        <f>RANK(S41,$S$5:$S$51)</f>
        <v>12</v>
      </c>
      <c r="U41" s="130" t="s">
        <v>45</v>
      </c>
      <c r="V41" s="148" t="s">
        <v>93</v>
      </c>
      <c r="W41" s="151">
        <v>143800</v>
      </c>
      <c r="X41" s="154">
        <v>15.0571818</v>
      </c>
    </row>
    <row r="42" spans="2:24" ht="10.5" customHeight="1">
      <c r="B42" s="11"/>
      <c r="C42" s="117" t="s">
        <v>48</v>
      </c>
      <c r="D42" s="118" t="s">
        <v>96</v>
      </c>
      <c r="E42" s="107">
        <v>26.23939573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30" t="s">
        <v>46</v>
      </c>
      <c r="P42" s="77" t="s">
        <v>94</v>
      </c>
      <c r="Q42" s="78">
        <v>415600</v>
      </c>
      <c r="R42" s="78">
        <v>1385800</v>
      </c>
      <c r="S42" s="131">
        <v>30.55582389</v>
      </c>
      <c r="T42" s="160">
        <f>RANK(S42,$S$5:$S$51)</f>
        <v>8</v>
      </c>
      <c r="U42" s="130" t="s">
        <v>46</v>
      </c>
      <c r="V42" s="148" t="s">
        <v>94</v>
      </c>
      <c r="W42" s="151">
        <v>213300</v>
      </c>
      <c r="X42" s="154">
        <v>15.68250746</v>
      </c>
    </row>
    <row r="43" spans="2:24" ht="10.5" customHeight="1">
      <c r="B43" s="11"/>
      <c r="C43" s="117" t="s">
        <v>20</v>
      </c>
      <c r="D43" s="118" t="s">
        <v>68</v>
      </c>
      <c r="E43" s="107">
        <v>26.05583353</v>
      </c>
      <c r="F43" s="43">
        <v>39</v>
      </c>
      <c r="G43" s="30"/>
      <c r="H43" s="36"/>
      <c r="I43" s="36"/>
      <c r="J43" s="36"/>
      <c r="K43" s="36"/>
      <c r="L43" s="50"/>
      <c r="M43" s="40"/>
      <c r="N43" s="41"/>
      <c r="O43" s="130" t="s">
        <v>47</v>
      </c>
      <c r="P43" s="77" t="s">
        <v>95</v>
      </c>
      <c r="Q43" s="78">
        <v>237000</v>
      </c>
      <c r="R43" s="78">
        <v>728500</v>
      </c>
      <c r="S43" s="132">
        <v>32.89160306</v>
      </c>
      <c r="T43" s="160">
        <f>RANK(S43,$S$5:$S$51)</f>
        <v>2</v>
      </c>
      <c r="U43" s="130" t="s">
        <v>47</v>
      </c>
      <c r="V43" s="148" t="s">
        <v>95</v>
      </c>
      <c r="W43" s="151">
        <v>124800</v>
      </c>
      <c r="X43" s="154">
        <v>17.32003931</v>
      </c>
    </row>
    <row r="44" spans="2:24" ht="10.5" customHeight="1">
      <c r="B44" s="11"/>
      <c r="C44" s="117" t="s">
        <v>17</v>
      </c>
      <c r="D44" s="118" t="s">
        <v>65</v>
      </c>
      <c r="E44" s="109">
        <v>25.84133933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30" t="s">
        <v>48</v>
      </c>
      <c r="P44" s="77" t="s">
        <v>96</v>
      </c>
      <c r="Q44" s="78">
        <v>1300200</v>
      </c>
      <c r="R44" s="78">
        <v>5102900</v>
      </c>
      <c r="S44" s="133">
        <v>26.23939573</v>
      </c>
      <c r="T44" s="160">
        <f>RANK(S44,$S$5:$S$51)</f>
        <v>38</v>
      </c>
      <c r="U44" s="130" t="s">
        <v>48</v>
      </c>
      <c r="V44" s="148" t="s">
        <v>96</v>
      </c>
      <c r="W44" s="151">
        <v>632800</v>
      </c>
      <c r="X44" s="154">
        <v>12.77142708</v>
      </c>
    </row>
    <row r="45" spans="2:24" ht="10.5" customHeight="1">
      <c r="B45" s="10"/>
      <c r="C45" s="117" t="s">
        <v>12</v>
      </c>
      <c r="D45" s="118" t="s">
        <v>60</v>
      </c>
      <c r="E45" s="107">
        <v>25.59745369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30" t="s">
        <v>49</v>
      </c>
      <c r="P45" s="77" t="s">
        <v>97</v>
      </c>
      <c r="Q45" s="78">
        <v>229600</v>
      </c>
      <c r="R45" s="78">
        <v>833200</v>
      </c>
      <c r="S45" s="135">
        <v>27.67714056</v>
      </c>
      <c r="T45" s="160">
        <f>RANK(S45,$S$5:$S$51)</f>
        <v>31</v>
      </c>
      <c r="U45" s="130" t="s">
        <v>49</v>
      </c>
      <c r="V45" s="148" t="s">
        <v>97</v>
      </c>
      <c r="W45" s="151">
        <v>120800</v>
      </c>
      <c r="X45" s="154">
        <v>14.56731177</v>
      </c>
    </row>
    <row r="46" spans="2:24" ht="10.5" customHeight="1">
      <c r="B46" s="37"/>
      <c r="C46" s="117" t="s">
        <v>19</v>
      </c>
      <c r="D46" s="118" t="s">
        <v>67</v>
      </c>
      <c r="E46" s="108">
        <v>24.68676447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30" t="s">
        <v>50</v>
      </c>
      <c r="P46" s="77" t="s">
        <v>98</v>
      </c>
      <c r="Q46" s="78">
        <v>404000</v>
      </c>
      <c r="R46" s="78">
        <v>1377800</v>
      </c>
      <c r="S46" s="135">
        <v>29.6477725</v>
      </c>
      <c r="T46" s="160">
        <f>RANK(S46,$S$5:$S$51)</f>
        <v>17</v>
      </c>
      <c r="U46" s="130" t="s">
        <v>50</v>
      </c>
      <c r="V46" s="148" t="s">
        <v>98</v>
      </c>
      <c r="W46" s="151">
        <v>213200</v>
      </c>
      <c r="X46" s="154">
        <v>15.6453594</v>
      </c>
    </row>
    <row r="47" spans="2:24" ht="10.5" customHeight="1">
      <c r="B47" s="37"/>
      <c r="C47" s="117" t="s">
        <v>33</v>
      </c>
      <c r="D47" s="118" t="s">
        <v>81</v>
      </c>
      <c r="E47" s="107">
        <v>24.08144713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30" t="s">
        <v>51</v>
      </c>
      <c r="P47" s="77" t="s">
        <v>99</v>
      </c>
      <c r="Q47" s="78">
        <v>510500</v>
      </c>
      <c r="R47" s="78">
        <v>1787000</v>
      </c>
      <c r="S47" s="135">
        <v>28.74947901</v>
      </c>
      <c r="T47" s="160">
        <f>RANK(S47,$S$5:$S$51)</f>
        <v>22</v>
      </c>
      <c r="U47" s="130" t="s">
        <v>51</v>
      </c>
      <c r="V47" s="148" t="s">
        <v>99</v>
      </c>
      <c r="W47" s="151">
        <v>274300</v>
      </c>
      <c r="X47" s="154">
        <v>15.44759229</v>
      </c>
    </row>
    <row r="48" spans="2:24" ht="10.5" customHeight="1">
      <c r="B48" s="42"/>
      <c r="C48" s="117" t="s">
        <v>22</v>
      </c>
      <c r="D48" s="118" t="s">
        <v>70</v>
      </c>
      <c r="E48" s="109">
        <v>23.98293906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30" t="s">
        <v>52</v>
      </c>
      <c r="P48" s="77" t="s">
        <v>100</v>
      </c>
      <c r="Q48" s="78">
        <v>347900</v>
      </c>
      <c r="R48" s="78">
        <v>1166700</v>
      </c>
      <c r="S48" s="135">
        <v>30.15448555</v>
      </c>
      <c r="T48" s="160">
        <f>RANK(S48,$S$5:$S$51)</f>
        <v>11</v>
      </c>
      <c r="U48" s="130" t="s">
        <v>52</v>
      </c>
      <c r="V48" s="148" t="s">
        <v>100</v>
      </c>
      <c r="W48" s="151">
        <v>180700</v>
      </c>
      <c r="X48" s="154">
        <v>15.66539199</v>
      </c>
    </row>
    <row r="49" spans="2:24" ht="10.5" customHeight="1">
      <c r="B49" s="11"/>
      <c r="C49" s="117" t="s">
        <v>31</v>
      </c>
      <c r="D49" s="118" t="s">
        <v>79</v>
      </c>
      <c r="E49" s="107">
        <v>23.81595967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30" t="s">
        <v>53</v>
      </c>
      <c r="P49" s="77" t="s">
        <v>101</v>
      </c>
      <c r="Q49" s="78">
        <v>318800</v>
      </c>
      <c r="R49" s="78">
        <v>1104400</v>
      </c>
      <c r="S49" s="135">
        <v>29.38571381</v>
      </c>
      <c r="T49" s="160">
        <f>RANK(S49,$S$5:$S$51)</f>
        <v>18</v>
      </c>
      <c r="U49" s="130" t="s">
        <v>53</v>
      </c>
      <c r="V49" s="148" t="s">
        <v>101</v>
      </c>
      <c r="W49" s="151">
        <v>168100</v>
      </c>
      <c r="X49" s="154">
        <v>15.50022564</v>
      </c>
    </row>
    <row r="50" spans="2:24" ht="10.5" customHeight="1">
      <c r="B50" s="10"/>
      <c r="C50" s="117" t="s">
        <v>21</v>
      </c>
      <c r="D50" s="118" t="s">
        <v>69</v>
      </c>
      <c r="E50" s="107">
        <v>22.93495294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30" t="s">
        <v>54</v>
      </c>
      <c r="P50" s="77" t="s">
        <v>102</v>
      </c>
      <c r="Q50" s="78">
        <v>476500</v>
      </c>
      <c r="R50" s="78">
        <v>1648800</v>
      </c>
      <c r="S50" s="135">
        <v>29.32964649</v>
      </c>
      <c r="T50" s="160">
        <f>RANK(S50,$S$5:$S$51)</f>
        <v>19</v>
      </c>
      <c r="U50" s="130" t="s">
        <v>54</v>
      </c>
      <c r="V50" s="148" t="s">
        <v>102</v>
      </c>
      <c r="W50" s="151">
        <v>262000</v>
      </c>
      <c r="X50" s="154">
        <v>16.12913478</v>
      </c>
    </row>
    <row r="51" spans="2:24" ht="10.5" customHeight="1">
      <c r="B51" s="11"/>
      <c r="C51" s="117" t="s">
        <v>55</v>
      </c>
      <c r="D51" s="118" t="s">
        <v>103</v>
      </c>
      <c r="E51" s="107">
        <v>19.6687277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30" t="s">
        <v>55</v>
      </c>
      <c r="P51" s="77" t="s">
        <v>103</v>
      </c>
      <c r="Q51" s="78">
        <v>279400</v>
      </c>
      <c r="R51" s="78">
        <v>1434100</v>
      </c>
      <c r="S51" s="135">
        <v>19.6687277</v>
      </c>
      <c r="T51" s="160">
        <f>RANK(S51,$S$5:$S$51)</f>
        <v>47</v>
      </c>
      <c r="U51" s="130" t="s">
        <v>55</v>
      </c>
      <c r="V51" s="148" t="s">
        <v>103</v>
      </c>
      <c r="W51" s="151">
        <v>144700</v>
      </c>
      <c r="X51" s="154">
        <v>10.19007802</v>
      </c>
    </row>
    <row r="52" spans="2:24" ht="10.5" customHeight="1">
      <c r="B52" s="55"/>
      <c r="C52" s="87"/>
      <c r="D52" s="119" t="s">
        <v>56</v>
      </c>
      <c r="E52" s="114">
        <v>26.69361185</v>
      </c>
      <c r="F52" s="12"/>
      <c r="G52" s="30"/>
      <c r="H52" s="36"/>
      <c r="I52" s="36"/>
      <c r="J52" s="36"/>
      <c r="K52" s="36"/>
      <c r="L52" s="36"/>
      <c r="M52" s="57"/>
      <c r="N52" s="34"/>
      <c r="O52" s="122"/>
      <c r="P52" s="136" t="s">
        <v>56</v>
      </c>
      <c r="Q52" s="137">
        <v>33421500</v>
      </c>
      <c r="R52" s="137">
        <v>127110000</v>
      </c>
      <c r="S52" s="138">
        <v>26.69361185</v>
      </c>
      <c r="T52" s="76"/>
      <c r="U52" s="122"/>
      <c r="V52" s="149" t="s">
        <v>56</v>
      </c>
      <c r="W52" s="152">
        <v>16166100</v>
      </c>
      <c r="X52" s="155">
        <v>12.9118374</v>
      </c>
    </row>
    <row r="53" spans="2:20" ht="5.25" customHeight="1">
      <c r="B53" s="58"/>
      <c r="C53" s="56"/>
      <c r="D53" s="56"/>
      <c r="E53" s="59"/>
      <c r="F53" s="60"/>
      <c r="G53" s="60"/>
      <c r="H53" s="56"/>
      <c r="I53" s="56"/>
      <c r="J53" s="56"/>
      <c r="K53" s="56"/>
      <c r="L53" s="56"/>
      <c r="M53" s="61"/>
      <c r="N53" s="34"/>
      <c r="O53" s="75"/>
      <c r="P53" s="75"/>
      <c r="Q53" s="72"/>
      <c r="R53" s="35"/>
      <c r="S53" s="76"/>
      <c r="T53" s="76"/>
    </row>
    <row r="54" spans="2:20" ht="4.5" customHeight="1">
      <c r="B54" s="166" t="s">
        <v>117</v>
      </c>
      <c r="C54" s="167"/>
      <c r="D54" s="36"/>
      <c r="E54" s="45"/>
      <c r="F54" s="62"/>
      <c r="G54" s="62"/>
      <c r="H54" s="172" t="s">
        <v>3</v>
      </c>
      <c r="I54" s="63"/>
      <c r="J54" s="63"/>
      <c r="K54" s="63"/>
      <c r="L54" s="63"/>
      <c r="M54" s="64"/>
      <c r="N54" s="34"/>
      <c r="O54" s="75"/>
      <c r="P54" s="75"/>
      <c r="Q54" s="72"/>
      <c r="R54" s="35"/>
      <c r="S54" s="76"/>
      <c r="T54" s="76"/>
    </row>
    <row r="55" spans="2:20" ht="10.5" customHeight="1">
      <c r="B55" s="168"/>
      <c r="C55" s="169"/>
      <c r="D55" s="36"/>
      <c r="E55" s="45"/>
      <c r="F55" s="62"/>
      <c r="G55" s="62"/>
      <c r="H55" s="173"/>
      <c r="I55" s="89" t="s">
        <v>116</v>
      </c>
      <c r="J55" s="32" t="s">
        <v>4</v>
      </c>
      <c r="K55" s="32"/>
      <c r="L55" s="32"/>
      <c r="M55" s="33"/>
      <c r="N55" s="34"/>
      <c r="O55" s="75"/>
      <c r="P55" s="75"/>
      <c r="Q55" s="72"/>
      <c r="R55" s="35"/>
      <c r="S55" s="76"/>
      <c r="T55" s="76"/>
    </row>
    <row r="56" spans="2:20" ht="10.5" customHeight="1">
      <c r="B56" s="168"/>
      <c r="C56" s="169"/>
      <c r="D56" s="36"/>
      <c r="E56" s="45"/>
      <c r="F56" s="62"/>
      <c r="G56" s="62"/>
      <c r="H56" s="173"/>
      <c r="I56" s="32"/>
      <c r="J56" s="165" t="s">
        <v>134</v>
      </c>
      <c r="K56" s="165"/>
      <c r="L56" s="165"/>
      <c r="M56" s="90"/>
      <c r="N56" s="34"/>
      <c r="O56" s="75"/>
      <c r="P56" s="75"/>
      <c r="Q56" s="72"/>
      <c r="R56" s="35"/>
      <c r="S56" s="76"/>
      <c r="T56" s="76"/>
    </row>
    <row r="57" spans="2:20" ht="10.5" customHeight="1">
      <c r="B57" s="168"/>
      <c r="C57" s="169"/>
      <c r="D57" s="36"/>
      <c r="E57" s="45"/>
      <c r="F57" s="62"/>
      <c r="G57" s="62"/>
      <c r="H57" s="173"/>
      <c r="I57" s="32"/>
      <c r="J57" s="165"/>
      <c r="K57" s="165"/>
      <c r="L57" s="165"/>
      <c r="M57" s="90"/>
      <c r="N57" s="34"/>
      <c r="O57" s="75"/>
      <c r="P57" s="75"/>
      <c r="Q57" s="72"/>
      <c r="R57" s="35"/>
      <c r="S57" s="76"/>
      <c r="T57" s="76"/>
    </row>
    <row r="58" spans="2:20" ht="10.5" customHeight="1">
      <c r="B58" s="168"/>
      <c r="C58" s="169"/>
      <c r="D58" s="36"/>
      <c r="E58" s="45"/>
      <c r="F58" s="62"/>
      <c r="G58" s="62"/>
      <c r="H58" s="173"/>
      <c r="I58" s="32"/>
      <c r="J58" s="165"/>
      <c r="K58" s="165"/>
      <c r="L58" s="165"/>
      <c r="M58" s="90"/>
      <c r="N58" s="34"/>
      <c r="O58" s="72"/>
      <c r="P58" s="72"/>
      <c r="Q58" s="72"/>
      <c r="R58" s="72"/>
      <c r="S58" s="72"/>
      <c r="T58" s="72"/>
    </row>
    <row r="59" spans="2:14" ht="6" customHeight="1">
      <c r="B59" s="168"/>
      <c r="C59" s="169"/>
      <c r="D59" s="36"/>
      <c r="E59" s="45"/>
      <c r="F59" s="62"/>
      <c r="G59" s="62"/>
      <c r="H59" s="173"/>
      <c r="I59" s="32"/>
      <c r="J59" s="165"/>
      <c r="K59" s="165"/>
      <c r="L59" s="165"/>
      <c r="M59" s="90"/>
      <c r="N59" s="34"/>
    </row>
    <row r="60" spans="2:14" ht="12" customHeight="1">
      <c r="B60" s="168"/>
      <c r="C60" s="169"/>
      <c r="D60" s="36"/>
      <c r="E60" s="45"/>
      <c r="F60" s="62"/>
      <c r="G60" s="62"/>
      <c r="H60" s="173"/>
      <c r="I60" s="89" t="s">
        <v>114</v>
      </c>
      <c r="J60" s="91" t="s">
        <v>128</v>
      </c>
      <c r="K60" s="88"/>
      <c r="L60" s="74" t="s">
        <v>108</v>
      </c>
      <c r="M60" s="92"/>
      <c r="N60" s="34"/>
    </row>
    <row r="61" spans="2:14" ht="10.5" customHeight="1">
      <c r="B61" s="168"/>
      <c r="C61" s="169"/>
      <c r="D61" s="36"/>
      <c r="E61" s="45"/>
      <c r="F61" s="62"/>
      <c r="G61" s="62"/>
      <c r="H61" s="173"/>
      <c r="I61" s="89"/>
      <c r="J61" s="93"/>
      <c r="K61" s="94" t="s">
        <v>1</v>
      </c>
      <c r="L61" s="94" t="s">
        <v>2</v>
      </c>
      <c r="M61" s="92"/>
      <c r="N61" s="34"/>
    </row>
    <row r="62" spans="2:14" ht="11.25" customHeight="1">
      <c r="B62" s="168"/>
      <c r="C62" s="169"/>
      <c r="D62" s="36"/>
      <c r="E62" s="45"/>
      <c r="F62" s="62"/>
      <c r="G62" s="62"/>
      <c r="H62" s="173"/>
      <c r="I62" s="32"/>
      <c r="J62" s="94" t="s">
        <v>111</v>
      </c>
      <c r="K62" s="95">
        <v>347.9</v>
      </c>
      <c r="L62" s="95">
        <v>33421.5</v>
      </c>
      <c r="M62" s="90"/>
      <c r="N62" s="34"/>
    </row>
    <row r="63" spans="2:14" ht="12" customHeight="1">
      <c r="B63" s="168"/>
      <c r="C63" s="169"/>
      <c r="D63" s="36"/>
      <c r="E63" s="45"/>
      <c r="F63" s="62"/>
      <c r="G63" s="62"/>
      <c r="H63" s="173"/>
      <c r="I63" s="89" t="s">
        <v>114</v>
      </c>
      <c r="J63" s="96" t="s">
        <v>129</v>
      </c>
      <c r="K63" s="97"/>
      <c r="L63" s="83" t="s">
        <v>115</v>
      </c>
      <c r="M63" s="90"/>
      <c r="N63" s="34"/>
    </row>
    <row r="64" spans="2:14" ht="10.5" customHeight="1">
      <c r="B64" s="168"/>
      <c r="C64" s="169"/>
      <c r="D64" s="36"/>
      <c r="E64" s="45"/>
      <c r="F64" s="62"/>
      <c r="G64" s="62"/>
      <c r="H64" s="173"/>
      <c r="I64" s="32"/>
      <c r="J64" s="94"/>
      <c r="K64" s="94" t="s">
        <v>1</v>
      </c>
      <c r="L64" s="94" t="s">
        <v>2</v>
      </c>
      <c r="M64" s="33"/>
      <c r="N64" s="34"/>
    </row>
    <row r="65" spans="2:14" ht="10.5" customHeight="1">
      <c r="B65" s="168"/>
      <c r="C65" s="169"/>
      <c r="D65" s="36"/>
      <c r="E65" s="45"/>
      <c r="F65" s="62"/>
      <c r="G65" s="62"/>
      <c r="H65" s="173"/>
      <c r="I65" s="89"/>
      <c r="J65" s="94" t="s">
        <v>112</v>
      </c>
      <c r="K65" s="98">
        <v>15.7</v>
      </c>
      <c r="L65" s="98">
        <v>12.9</v>
      </c>
      <c r="M65" s="33"/>
      <c r="N65" s="34"/>
    </row>
    <row r="66" spans="2:14" ht="4.5" customHeight="1">
      <c r="B66" s="168"/>
      <c r="C66" s="169"/>
      <c r="D66" s="36"/>
      <c r="E66" s="45"/>
      <c r="F66" s="62"/>
      <c r="G66" s="62"/>
      <c r="H66" s="174"/>
      <c r="I66" s="89"/>
      <c r="J66" s="99"/>
      <c r="K66" s="100"/>
      <c r="L66" s="100"/>
      <c r="M66" s="33"/>
      <c r="N66" s="34"/>
    </row>
    <row r="67" spans="2:14" ht="4.5" customHeight="1">
      <c r="B67" s="168"/>
      <c r="C67" s="169"/>
      <c r="D67" s="36"/>
      <c r="E67" s="45"/>
      <c r="F67" s="62"/>
      <c r="G67" s="62"/>
      <c r="H67" s="172" t="s">
        <v>5</v>
      </c>
      <c r="I67" s="101"/>
      <c r="J67" s="99"/>
      <c r="K67" s="100"/>
      <c r="L67" s="102"/>
      <c r="M67" s="103"/>
      <c r="N67" s="34"/>
    </row>
    <row r="68" spans="2:14" ht="10.5" customHeight="1">
      <c r="B68" s="168"/>
      <c r="C68" s="169"/>
      <c r="D68" s="36"/>
      <c r="E68" s="45"/>
      <c r="F68" s="62"/>
      <c r="G68" s="62"/>
      <c r="H68" s="173"/>
      <c r="I68" s="89" t="s">
        <v>118</v>
      </c>
      <c r="J68" s="164" t="s">
        <v>6</v>
      </c>
      <c r="K68" s="164"/>
      <c r="L68" s="164"/>
      <c r="M68" s="104"/>
      <c r="N68" s="34"/>
    </row>
    <row r="69" spans="2:14" ht="10.5" customHeight="1">
      <c r="B69" s="168"/>
      <c r="C69" s="169"/>
      <c r="D69" s="36"/>
      <c r="E69" s="66"/>
      <c r="F69" s="67"/>
      <c r="G69" s="66"/>
      <c r="H69" s="173"/>
      <c r="I69" s="89" t="s">
        <v>116</v>
      </c>
      <c r="J69" s="163" t="s">
        <v>130</v>
      </c>
      <c r="K69" s="163"/>
      <c r="L69" s="163"/>
      <c r="M69" s="33"/>
      <c r="N69" s="34"/>
    </row>
    <row r="70" spans="2:14" ht="10.5" customHeight="1">
      <c r="B70" s="168"/>
      <c r="C70" s="169"/>
      <c r="D70" s="67"/>
      <c r="E70" s="62"/>
      <c r="F70" s="67"/>
      <c r="G70" s="66"/>
      <c r="H70" s="173"/>
      <c r="I70" s="89" t="s">
        <v>116</v>
      </c>
      <c r="J70" s="163" t="s">
        <v>113</v>
      </c>
      <c r="K70" s="163"/>
      <c r="L70" s="163"/>
      <c r="M70" s="33"/>
      <c r="N70" s="34"/>
    </row>
    <row r="71" spans="2:14" ht="10.5" customHeight="1">
      <c r="B71" s="168"/>
      <c r="C71" s="169"/>
      <c r="D71" s="62"/>
      <c r="E71" s="8"/>
      <c r="F71" s="8"/>
      <c r="G71" s="62"/>
      <c r="H71" s="173"/>
      <c r="I71" s="89" t="s">
        <v>114</v>
      </c>
      <c r="J71" s="163" t="s">
        <v>126</v>
      </c>
      <c r="K71" s="163"/>
      <c r="L71" s="163"/>
      <c r="M71" s="33"/>
      <c r="N71" s="34"/>
    </row>
    <row r="72" spans="2:14" ht="12" customHeight="1">
      <c r="B72" s="168"/>
      <c r="C72" s="169"/>
      <c r="D72" s="67"/>
      <c r="E72" s="67"/>
      <c r="F72" s="9"/>
      <c r="G72" s="66"/>
      <c r="H72" s="173"/>
      <c r="I72" s="89"/>
      <c r="J72" s="163"/>
      <c r="K72" s="163"/>
      <c r="L72" s="163"/>
      <c r="M72" s="33"/>
      <c r="N72" s="34"/>
    </row>
    <row r="73" spans="2:14" ht="10.5" customHeight="1">
      <c r="B73" s="168"/>
      <c r="C73" s="169"/>
      <c r="D73" s="67"/>
      <c r="E73" s="67"/>
      <c r="F73" s="9"/>
      <c r="G73" s="66"/>
      <c r="H73" s="173"/>
      <c r="I73" s="84" t="s">
        <v>7</v>
      </c>
      <c r="J73" s="165" t="s">
        <v>131</v>
      </c>
      <c r="K73" s="165"/>
      <c r="L73" s="165"/>
      <c r="M73" s="105"/>
      <c r="N73" s="34"/>
    </row>
    <row r="74" spans="2:14" ht="12" customHeight="1">
      <c r="B74" s="168"/>
      <c r="C74" s="169"/>
      <c r="D74" s="67"/>
      <c r="E74" s="67"/>
      <c r="F74" s="9"/>
      <c r="G74" s="66"/>
      <c r="H74" s="173"/>
      <c r="I74" s="85"/>
      <c r="J74" s="165"/>
      <c r="K74" s="165"/>
      <c r="L74" s="165"/>
      <c r="M74" s="105"/>
      <c r="N74" s="34"/>
    </row>
    <row r="75" spans="2:14" ht="5.25" customHeight="1" thickBot="1">
      <c r="B75" s="170"/>
      <c r="C75" s="171"/>
      <c r="D75" s="68"/>
      <c r="E75" s="68"/>
      <c r="F75" s="68"/>
      <c r="G75" s="69"/>
      <c r="H75" s="175"/>
      <c r="I75" s="70"/>
      <c r="J75" s="70"/>
      <c r="K75" s="70"/>
      <c r="L75" s="68"/>
      <c r="M75" s="71"/>
      <c r="N75" s="34"/>
    </row>
    <row r="76" spans="2:14" ht="11.25" customHeight="1">
      <c r="B76" s="86" t="s">
        <v>107</v>
      </c>
      <c r="C76" s="34"/>
      <c r="D76" s="1"/>
      <c r="E76" s="1"/>
      <c r="F76" s="1"/>
      <c r="G76" s="79"/>
      <c r="H76" s="80"/>
      <c r="I76" s="79"/>
      <c r="J76" s="79"/>
      <c r="K76" s="79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4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</row>
    <row r="79" spans="2:14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</row>
    <row r="80" spans="2:14" ht="13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O81" s="72"/>
      <c r="P81" s="72"/>
      <c r="Q81" s="72"/>
      <c r="R81" s="82" t="s">
        <v>120</v>
      </c>
    </row>
    <row r="82" spans="2:20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O82" s="48"/>
      <c r="P82" s="48"/>
      <c r="R82" s="47"/>
      <c r="S82" s="48"/>
      <c r="T82" s="48" t="s">
        <v>105</v>
      </c>
    </row>
    <row r="83" spans="2:20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O83" s="73"/>
      <c r="P83" s="73"/>
      <c r="R83" s="7"/>
      <c r="S83" s="49" t="s">
        <v>1</v>
      </c>
      <c r="T83" s="49" t="s">
        <v>2</v>
      </c>
    </row>
    <row r="84" spans="2:20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O84" s="76"/>
      <c r="P84" s="76"/>
      <c r="R84" s="51">
        <v>12</v>
      </c>
      <c r="S84" s="52">
        <v>21.8</v>
      </c>
      <c r="T84" s="52">
        <v>17.4</v>
      </c>
    </row>
    <row r="85" spans="2:20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O85" s="76"/>
      <c r="P85" s="76"/>
      <c r="R85" s="53">
        <v>13</v>
      </c>
      <c r="S85" s="54">
        <v>22.4</v>
      </c>
      <c r="T85" s="54">
        <v>18</v>
      </c>
    </row>
    <row r="86" spans="2:20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O86" s="76"/>
      <c r="P86" s="76"/>
      <c r="R86" s="53">
        <v>14</v>
      </c>
      <c r="S86" s="54">
        <v>23</v>
      </c>
      <c r="T86" s="54">
        <v>18.5</v>
      </c>
    </row>
    <row r="87" spans="2:20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O87" s="76"/>
      <c r="P87" s="76"/>
      <c r="R87" s="53">
        <v>15</v>
      </c>
      <c r="S87" s="54">
        <v>23.4</v>
      </c>
      <c r="T87" s="54">
        <v>19</v>
      </c>
    </row>
    <row r="88" spans="2:20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O88" s="76"/>
      <c r="P88" s="76"/>
      <c r="R88" s="53">
        <v>16</v>
      </c>
      <c r="S88" s="54">
        <v>23.8</v>
      </c>
      <c r="T88" s="54">
        <v>19.5</v>
      </c>
    </row>
    <row r="89" spans="2:20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O89" s="76"/>
      <c r="P89" s="76"/>
      <c r="R89" s="53">
        <v>17</v>
      </c>
      <c r="S89" s="54">
        <v>24.3</v>
      </c>
      <c r="T89" s="54">
        <v>20.2</v>
      </c>
    </row>
    <row r="90" spans="4:20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O90" s="76"/>
      <c r="P90" s="76"/>
      <c r="R90" s="53">
        <v>18</v>
      </c>
      <c r="S90" s="54">
        <v>24.9</v>
      </c>
      <c r="T90" s="54">
        <v>20.8</v>
      </c>
    </row>
    <row r="91" spans="4:20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O91" s="76"/>
      <c r="P91" s="76"/>
      <c r="R91" s="53">
        <v>19</v>
      </c>
      <c r="S91" s="54">
        <v>25.4</v>
      </c>
      <c r="T91" s="54">
        <v>21.5</v>
      </c>
    </row>
    <row r="92" spans="4:20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O92" s="76"/>
      <c r="P92" s="76"/>
      <c r="R92" s="53">
        <v>20</v>
      </c>
      <c r="S92" s="54">
        <v>25.9</v>
      </c>
      <c r="T92" s="54">
        <v>22.1</v>
      </c>
    </row>
    <row r="93" spans="4:20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O93" s="76"/>
      <c r="P93" s="76"/>
      <c r="R93" s="53">
        <v>21</v>
      </c>
      <c r="S93" s="54">
        <v>26.4</v>
      </c>
      <c r="T93" s="54">
        <v>22.7</v>
      </c>
    </row>
    <row r="94" spans="4:20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O94" s="76"/>
      <c r="P94" s="76"/>
      <c r="R94" s="53">
        <v>22</v>
      </c>
      <c r="S94" s="54">
        <v>26.6</v>
      </c>
      <c r="T94" s="54">
        <v>23</v>
      </c>
    </row>
    <row r="95" spans="4:20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O95" s="76"/>
      <c r="P95" s="76"/>
      <c r="R95" s="53">
        <v>23</v>
      </c>
      <c r="S95" s="54">
        <v>26.8</v>
      </c>
      <c r="T95" s="54">
        <v>23.3</v>
      </c>
    </row>
    <row r="96" spans="4:20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O96" s="76"/>
      <c r="P96" s="76"/>
      <c r="R96" s="53">
        <v>24</v>
      </c>
      <c r="S96" s="54">
        <v>27.6</v>
      </c>
      <c r="T96" s="54">
        <v>24.1</v>
      </c>
    </row>
    <row r="97" spans="4:20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  <c r="R97" s="53">
        <v>25</v>
      </c>
      <c r="S97" s="54">
        <v>28.6</v>
      </c>
      <c r="T97" s="54">
        <v>25.1</v>
      </c>
    </row>
    <row r="98" spans="4:20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  <c r="R98" s="53">
        <v>26</v>
      </c>
      <c r="S98" s="54">
        <v>29.6</v>
      </c>
      <c r="T98" s="54">
        <v>26</v>
      </c>
    </row>
    <row r="99" spans="4:20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  <c r="R99" s="65">
        <v>27</v>
      </c>
      <c r="S99" s="162">
        <v>30.2</v>
      </c>
      <c r="T99" s="162">
        <v>26.7</v>
      </c>
    </row>
    <row r="100" spans="4:14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9">
    <mergeCell ref="J70:L70"/>
    <mergeCell ref="J68:L68"/>
    <mergeCell ref="J56:L59"/>
    <mergeCell ref="B54:C75"/>
    <mergeCell ref="H54:H66"/>
    <mergeCell ref="H67:H75"/>
    <mergeCell ref="J71:L72"/>
    <mergeCell ref="J73:L74"/>
    <mergeCell ref="J69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2015-05-18T05:08:14Z</cp:lastPrinted>
  <dcterms:created xsi:type="dcterms:W3CDTF">2006-11-20T04:37:14Z</dcterms:created>
  <dcterms:modified xsi:type="dcterms:W3CDTF">2016-07-12T01:57:29Z</dcterms:modified>
  <cp:category/>
  <cp:version/>
  <cp:contentType/>
  <cp:contentStatus/>
</cp:coreProperties>
</file>