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3065" windowHeight="1048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<sst xmlns="http://schemas.openxmlformats.org/spreadsheetml/2006/main" count="336" uniqueCount="136">
  <si>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</si>
  <si>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</si>
  <si>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</si>
  <si>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</si>
  <si>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</si>
  <si>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</si>
  <si>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</si>
  <si>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</si>
  <si>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</si>
  <si>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</si>
  <si>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</si>
  <si>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</si>
  <si>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</si>
  <si>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</si>
  <si>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</si>
  <si>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</si>
  <si>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</si>
  <si>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</si>
  <si>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</si>
  <si>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</si>
  <si>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</si>
  <si>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</si>
  <si>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</si>
  <si>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</si>
  <si>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</si>
  <si>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</si>
  <si>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</si>
  <si>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</si>
  <si>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</si>
  <si>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</si>
  <si>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</si>
  <si>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</si>
  <si>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</si>
  <si>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</si>
  <si>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</si>
  <si>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</si>
  <si>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</si>
  <si>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</si>
  <si>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</si>
  <si>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</si>
  <si>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</si>
  <si>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</si>
  <si>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</si>
  <si>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</si>
  <si>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</si>
  <si>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</si>
  <si>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</si>
  <si>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</si>
  <si>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</si>
  <si>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</si>
  <si>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</si>
  <si>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</si>
  <si>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</si>
  <si>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</si>
  <si>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</si>
  <si>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</si>
  <si>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</si>
  <si>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</si>
  <si>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</si>
  <si>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</si>
  <si>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</si>
  <si>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</si>
  <si>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</si>
  <si>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</si>
  <si>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</si>
  <si>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</si>
  <si>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</si>
  <si>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</si>
  <si>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</si>
  <si>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</si>
  <si>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</si>
  <si>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</si>
  <si>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</si>
  <si>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</si>
  <si>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</si>
  <si>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</si>
  <si>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</si>
  <si>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</si>
  <si>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</si>
  <si>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</si>
  <si>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</si>
  <si>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</si>
  <si>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</si>
  <si>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</si>
  <si>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</si>
  <si>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</si>
  <si>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</si>
  <si>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</si>
  <si>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</si>
  <si>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</si>
  <si>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</si>
  <si>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</si>
  <si>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</si>
  <si>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</si>
  <si>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</si>
  <si>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</si>
  <si>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</si>
  <si>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</si>
  <si>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</si>
  <si>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</si>
  <si>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</si>
  <si>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</si>
  <si>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</si>
  <si>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</si>
  <si>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</si>
  <si>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</si>
  <si>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</si>
  <si>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</si>
  <si>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</si>
  <si>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</si>
  <si>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</si>
  <si>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</si>
  <si>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</si>
  <si>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</si>
  <si>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</si>
  <si>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</si>
  <si>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</si>
  <si>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</si>
  <si>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</si>
  <si>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</si>
  <si>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</si>
  <si>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</si>
  <si>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</si>
  <si>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</si>
  <si>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</si>
  <si>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</si>
  <si>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</si>
  <si>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（人、％）</t>
  </si>
  <si>
    <t>－平成28年－　</t>
  </si>
  <si>
    <t>平成28年</t>
  </si>
  <si>
    <t>　平成28年10月1日現在の大分県の老年人口割合は31.2％で、全国9位となっている。</t>
  </si>
  <si>
    <t>基礎データ（平成28年）　</t>
  </si>
  <si>
    <t>参考指標（平成28年）　</t>
  </si>
  <si>
    <t>調査時点：平成28年10月1日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</si>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</sst>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56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5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5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34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0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34" xfId="5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3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200" fontId="5" fillId="0" borderId="21" xfId="52" applyNumberFormat="1" applyFont="1" applyFill="1" applyBorder="1" applyAlignment="1">
      <alignment/>
    </xf>
    <xf numFmtId="200" fontId="5" fillId="0" borderId="22" xfId="52" applyNumberFormat="1" applyFont="1" applyFill="1" applyBorder="1" applyAlignment="1">
      <alignment/>
    </xf>
    <xf numFmtId="200" fontId="5" fillId="0" borderId="34" xfId="52" applyNumberFormat="1" applyFont="1" applyFill="1" applyBorder="1" applyAlignment="1">
      <alignment/>
    </xf>
    <xf numFmtId="213" fontId="5" fillId="19" borderId="0" xfId="0" applyNumberFormat="1" applyFont="1" applyFill="1" applyAlignment="1">
      <alignment horizontal="right" vertical="center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52324705"/>
        <c:axId val="1160298"/>
      </c:barChart>
      <c:catAx>
        <c:axId val="52324705"/>
        <c:scaling>
          <c:orientation val="maxMin"/>
        </c:scaling>
        <c:axPos val="l"/>
        <c:delete val="1"/>
        <c:majorTickMark val="out"/>
        <c:minorTickMark val="none"/>
        <c:tickLblPos val="nextTo"/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2470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'6.老年人口割合'!$R$85:$R$100</c:f>
              <c:numCache/>
            </c:numRef>
          </c:cat>
          <c:val>
            <c:numRef>
              <c:f>'6.老年人口割合'!$S$85:$S$100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'6.老年人口割合'!$R$85:$R$100</c:f>
              <c:numCache/>
            </c:numRef>
          </c:cat>
          <c:val>
            <c:numRef>
              <c:f>'6.老年人口割合'!$T$85:$T$100</c:f>
              <c:numCache/>
            </c:numRef>
          </c:val>
          <c:smooth val="0"/>
        </c:ser>
        <c:marker val="1"/>
        <c:axId val="10442683"/>
        <c:axId val="26875284"/>
      </c:line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268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0.6755</cdr:x>
      <cdr:y>0.0715</cdr:y>
    </cdr:from>
    <cdr:to>
      <cdr:x>0.6765</cdr:x>
      <cdr:y>0.99625</cdr:y>
    </cdr:to>
    <cdr:sp>
      <cdr:nvSpPr>
        <cdr:cNvPr id="2" name="直線コネクタ 4"/>
        <cdr:cNvSpPr>
          <a:spLocks/>
        </cdr:cNvSpPr>
      </cdr:nvSpPr>
      <cdr:spPr>
        <a:xfrm rot="16200000" flipV="1">
          <a:off x="2667000" y="495300"/>
          <a:ext cx="0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B1" sqref="B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0"/>
      <c r="L1" s="152" t="s">
        <v>128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19"/>
      <c r="P3" s="120"/>
      <c r="Q3" s="138" t="s">
        <v>129</v>
      </c>
      <c r="R3" s="139"/>
      <c r="S3" s="124"/>
      <c r="U3" s="142"/>
      <c r="V3" s="143"/>
      <c r="W3" s="138" t="s">
        <v>129</v>
      </c>
      <c r="X3" s="124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1"/>
      <c r="P4" s="122"/>
      <c r="Q4" s="123" t="s">
        <v>110</v>
      </c>
      <c r="R4" s="140" t="s">
        <v>104</v>
      </c>
      <c r="S4" s="123" t="s">
        <v>122</v>
      </c>
      <c r="T4" t="s">
        <v>0</v>
      </c>
      <c r="U4" s="144"/>
      <c r="V4" s="145"/>
      <c r="W4" s="141" t="s">
        <v>123</v>
      </c>
      <c r="X4" s="141" t="s">
        <v>124</v>
      </c>
    </row>
    <row r="5" spans="2:24" ht="12" customHeight="1">
      <c r="B5" s="37"/>
      <c r="C5" s="114" t="s">
        <v>13</v>
      </c>
      <c r="D5" s="115" t="s">
        <v>61</v>
      </c>
      <c r="E5" s="106">
        <v>34.75247524752475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5" t="s">
        <v>9</v>
      </c>
      <c r="P5" s="126" t="s">
        <v>57</v>
      </c>
      <c r="Q5" s="127">
        <v>1602</v>
      </c>
      <c r="R5" s="127">
        <v>5352</v>
      </c>
      <c r="S5" s="128">
        <f aca="true" t="shared" si="0" ref="S5:S52">+Q5/R5*100</f>
        <v>29.932735426008968</v>
      </c>
      <c r="T5" s="156">
        <f aca="true" t="shared" si="1" ref="T5:T51">RANK(S5,$S$5:$S$51)</f>
        <v>20</v>
      </c>
      <c r="U5" s="125" t="s">
        <v>9</v>
      </c>
      <c r="V5" s="146" t="s">
        <v>57</v>
      </c>
      <c r="W5" s="149">
        <v>793</v>
      </c>
      <c r="X5" s="157">
        <f aca="true" t="shared" si="2" ref="X5:X52">+W5/R5*100</f>
        <v>14.816890881913302</v>
      </c>
    </row>
    <row r="6" spans="2:24" ht="10.5" customHeight="1">
      <c r="B6" s="42"/>
      <c r="C6" s="116" t="s">
        <v>47</v>
      </c>
      <c r="D6" s="117" t="s">
        <v>95</v>
      </c>
      <c r="E6" s="105">
        <v>33.56449375866852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29" t="s">
        <v>10</v>
      </c>
      <c r="P6" s="76" t="s">
        <v>58</v>
      </c>
      <c r="Q6" s="77">
        <v>401</v>
      </c>
      <c r="R6" s="77">
        <v>1293</v>
      </c>
      <c r="S6" s="130">
        <f t="shared" si="0"/>
        <v>31.013147718484145</v>
      </c>
      <c r="T6" s="156">
        <f t="shared" si="1"/>
        <v>12</v>
      </c>
      <c r="U6" s="129" t="s">
        <v>10</v>
      </c>
      <c r="V6" s="147" t="s">
        <v>58</v>
      </c>
      <c r="W6" s="150">
        <v>204</v>
      </c>
      <c r="X6" s="158">
        <f t="shared" si="2"/>
        <v>15.777262180974477</v>
      </c>
    </row>
    <row r="7" spans="2:24" ht="10.5" customHeight="1">
      <c r="B7" s="37"/>
      <c r="C7" s="116" t="s">
        <v>40</v>
      </c>
      <c r="D7" s="117" t="s">
        <v>88</v>
      </c>
      <c r="E7" s="105">
        <v>33.04347826086956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29" t="s">
        <v>11</v>
      </c>
      <c r="P7" s="76" t="s">
        <v>59</v>
      </c>
      <c r="Q7" s="77">
        <v>395</v>
      </c>
      <c r="R7" s="77">
        <v>1268</v>
      </c>
      <c r="S7" s="130">
        <f t="shared" si="0"/>
        <v>31.15141955835962</v>
      </c>
      <c r="T7" s="156">
        <f t="shared" si="1"/>
        <v>10</v>
      </c>
      <c r="U7" s="129" t="s">
        <v>11</v>
      </c>
      <c r="V7" s="147" t="s">
        <v>59</v>
      </c>
      <c r="W7" s="150">
        <v>211</v>
      </c>
      <c r="X7" s="158">
        <f t="shared" si="2"/>
        <v>16.6403785488959</v>
      </c>
    </row>
    <row r="8" spans="2:24" ht="10.5" customHeight="1">
      <c r="B8" s="10"/>
      <c r="C8" s="116" t="s">
        <v>43</v>
      </c>
      <c r="D8" s="117" t="s">
        <v>91</v>
      </c>
      <c r="E8" s="106">
        <v>32.85509325681492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29" t="s">
        <v>12</v>
      </c>
      <c r="P8" s="76" t="s">
        <v>60</v>
      </c>
      <c r="Q8" s="77">
        <v>616</v>
      </c>
      <c r="R8" s="77">
        <v>2330</v>
      </c>
      <c r="S8" s="130">
        <f t="shared" si="0"/>
        <v>26.437768240343345</v>
      </c>
      <c r="T8" s="156">
        <f t="shared" si="1"/>
        <v>41</v>
      </c>
      <c r="U8" s="129" t="s">
        <v>12</v>
      </c>
      <c r="V8" s="147" t="s">
        <v>60</v>
      </c>
      <c r="W8" s="150">
        <v>307</v>
      </c>
      <c r="X8" s="158">
        <f t="shared" si="2"/>
        <v>13.17596566523605</v>
      </c>
    </row>
    <row r="9" spans="2:24" ht="10.5" customHeight="1">
      <c r="B9" s="37"/>
      <c r="C9" s="116" t="s">
        <v>44</v>
      </c>
      <c r="D9" s="117" t="s">
        <v>92</v>
      </c>
      <c r="E9" s="112">
        <v>31.733333333333334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29" t="s">
        <v>13</v>
      </c>
      <c r="P9" s="76" t="s">
        <v>61</v>
      </c>
      <c r="Q9" s="77">
        <v>351</v>
      </c>
      <c r="R9" s="77">
        <v>1010</v>
      </c>
      <c r="S9" s="130">
        <f t="shared" si="0"/>
        <v>34.75247524752475</v>
      </c>
      <c r="T9" s="156">
        <f t="shared" si="1"/>
        <v>1</v>
      </c>
      <c r="U9" s="129" t="s">
        <v>13</v>
      </c>
      <c r="V9" s="147" t="s">
        <v>61</v>
      </c>
      <c r="W9" s="150">
        <v>190</v>
      </c>
      <c r="X9" s="158">
        <f t="shared" si="2"/>
        <v>18.81188118811881</v>
      </c>
    </row>
    <row r="10" spans="2:24" ht="10.5" customHeight="1">
      <c r="B10" s="11"/>
      <c r="C10" s="116" t="s">
        <v>38</v>
      </c>
      <c r="D10" s="117" t="s">
        <v>86</v>
      </c>
      <c r="E10" s="107">
        <v>31.656184486373167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29" t="s">
        <v>14</v>
      </c>
      <c r="P10" s="76" t="s">
        <v>62</v>
      </c>
      <c r="Q10" s="77">
        <v>351</v>
      </c>
      <c r="R10" s="77">
        <v>1113</v>
      </c>
      <c r="S10" s="130">
        <f t="shared" si="0"/>
        <v>31.536388140161726</v>
      </c>
      <c r="T10" s="156">
        <f t="shared" si="1"/>
        <v>7</v>
      </c>
      <c r="U10" s="129" t="s">
        <v>14</v>
      </c>
      <c r="V10" s="147" t="s">
        <v>62</v>
      </c>
      <c r="W10" s="150">
        <v>191</v>
      </c>
      <c r="X10" s="158">
        <f t="shared" si="2"/>
        <v>17.16082659478886</v>
      </c>
    </row>
    <row r="11" spans="2:24" ht="10.5" customHeight="1">
      <c r="B11" s="10"/>
      <c r="C11" s="116" t="s">
        <v>14</v>
      </c>
      <c r="D11" s="117" t="s">
        <v>62</v>
      </c>
      <c r="E11" s="106">
        <v>31.536388140161726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29" t="s">
        <v>15</v>
      </c>
      <c r="P11" s="76" t="s">
        <v>63</v>
      </c>
      <c r="Q11" s="77">
        <v>560</v>
      </c>
      <c r="R11" s="77">
        <v>1901</v>
      </c>
      <c r="S11" s="130">
        <f t="shared" si="0"/>
        <v>29.458179905312992</v>
      </c>
      <c r="T11" s="156">
        <f t="shared" si="1"/>
        <v>23</v>
      </c>
      <c r="U11" s="129" t="s">
        <v>15</v>
      </c>
      <c r="V11" s="147" t="s">
        <v>63</v>
      </c>
      <c r="W11" s="150">
        <v>291</v>
      </c>
      <c r="X11" s="158">
        <f t="shared" si="2"/>
        <v>15.307732772225144</v>
      </c>
    </row>
    <row r="12" spans="2:24" ht="10.5" customHeight="1">
      <c r="B12" s="10"/>
      <c r="C12" s="116" t="s">
        <v>46</v>
      </c>
      <c r="D12" s="117" t="s">
        <v>94</v>
      </c>
      <c r="E12" s="106">
        <v>31.418181818181818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29" t="s">
        <v>16</v>
      </c>
      <c r="P12" s="76" t="s">
        <v>64</v>
      </c>
      <c r="Q12" s="77">
        <v>801</v>
      </c>
      <c r="R12" s="77">
        <v>2905</v>
      </c>
      <c r="S12" s="130">
        <f t="shared" si="0"/>
        <v>27.573149741824444</v>
      </c>
      <c r="T12" s="156">
        <f t="shared" si="1"/>
        <v>36</v>
      </c>
      <c r="U12" s="129" t="s">
        <v>16</v>
      </c>
      <c r="V12" s="147" t="s">
        <v>64</v>
      </c>
      <c r="W12" s="150">
        <v>377</v>
      </c>
      <c r="X12" s="158">
        <f t="shared" si="2"/>
        <v>12.9776247848537</v>
      </c>
    </row>
    <row r="13" spans="2:24" ht="10.5" customHeight="1">
      <c r="B13" s="10"/>
      <c r="C13" s="153" t="s">
        <v>52</v>
      </c>
      <c r="D13" s="154" t="s">
        <v>100</v>
      </c>
      <c r="E13" s="160">
        <v>31.20689655172414</v>
      </c>
      <c r="F13" s="155">
        <v>9</v>
      </c>
      <c r="G13" s="30"/>
      <c r="H13" s="2"/>
      <c r="I13" s="30"/>
      <c r="J13" s="30"/>
      <c r="K13" s="30"/>
      <c r="L13" s="39"/>
      <c r="M13" s="40"/>
      <c r="N13" s="41"/>
      <c r="O13" s="129" t="s">
        <v>17</v>
      </c>
      <c r="P13" s="76" t="s">
        <v>65</v>
      </c>
      <c r="Q13" s="77">
        <v>525</v>
      </c>
      <c r="R13" s="77">
        <v>1966</v>
      </c>
      <c r="S13" s="130">
        <f t="shared" si="0"/>
        <v>26.703967446592063</v>
      </c>
      <c r="T13" s="156">
        <f t="shared" si="1"/>
        <v>38</v>
      </c>
      <c r="U13" s="129" t="s">
        <v>17</v>
      </c>
      <c r="V13" s="147" t="s">
        <v>65</v>
      </c>
      <c r="W13" s="150">
        <v>247</v>
      </c>
      <c r="X13" s="158">
        <f t="shared" si="2"/>
        <v>12.563580874872837</v>
      </c>
    </row>
    <row r="14" spans="2:24" ht="10.5" customHeight="1">
      <c r="B14" s="10"/>
      <c r="C14" s="116" t="s">
        <v>11</v>
      </c>
      <c r="D14" s="117" t="s">
        <v>59</v>
      </c>
      <c r="E14" s="107">
        <v>31.15141955835962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29" t="s">
        <v>18</v>
      </c>
      <c r="P14" s="76" t="s">
        <v>66</v>
      </c>
      <c r="Q14" s="77">
        <v>558</v>
      </c>
      <c r="R14" s="77">
        <v>1967</v>
      </c>
      <c r="S14" s="130">
        <f t="shared" si="0"/>
        <v>28.36807320793086</v>
      </c>
      <c r="T14" s="156">
        <f t="shared" si="1"/>
        <v>32</v>
      </c>
      <c r="U14" s="129" t="s">
        <v>18</v>
      </c>
      <c r="V14" s="147" t="s">
        <v>66</v>
      </c>
      <c r="W14" s="150">
        <v>270</v>
      </c>
      <c r="X14" s="158">
        <f t="shared" si="2"/>
        <v>13.726487036095577</v>
      </c>
    </row>
    <row r="15" spans="2:24" ht="10.5" customHeight="1">
      <c r="B15" s="10"/>
      <c r="C15" s="116" t="s">
        <v>24</v>
      </c>
      <c r="D15" s="117" t="s">
        <v>72</v>
      </c>
      <c r="E15" s="111">
        <v>31.102733270499527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29" t="s">
        <v>19</v>
      </c>
      <c r="P15" s="76" t="s">
        <v>67</v>
      </c>
      <c r="Q15" s="77">
        <v>1857</v>
      </c>
      <c r="R15" s="77">
        <v>7289</v>
      </c>
      <c r="S15" s="130">
        <f t="shared" si="0"/>
        <v>25.476745781314307</v>
      </c>
      <c r="T15" s="156">
        <f t="shared" si="1"/>
        <v>42</v>
      </c>
      <c r="U15" s="129" t="s">
        <v>19</v>
      </c>
      <c r="V15" s="147" t="s">
        <v>67</v>
      </c>
      <c r="W15" s="150">
        <v>823</v>
      </c>
      <c r="X15" s="158">
        <f t="shared" si="2"/>
        <v>11.290986417889972</v>
      </c>
    </row>
    <row r="16" spans="2:24" ht="10.5" customHeight="1">
      <c r="B16" s="42"/>
      <c r="C16" s="116" t="s">
        <v>10</v>
      </c>
      <c r="D16" s="117" t="s">
        <v>58</v>
      </c>
      <c r="E16" s="106">
        <v>31.013147718484145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29" t="s">
        <v>20</v>
      </c>
      <c r="P16" s="76" t="s">
        <v>68</v>
      </c>
      <c r="Q16" s="77">
        <v>1655</v>
      </c>
      <c r="R16" s="77">
        <v>6236</v>
      </c>
      <c r="S16" s="130">
        <f t="shared" si="0"/>
        <v>26.539448364336117</v>
      </c>
      <c r="T16" s="156">
        <f t="shared" si="1"/>
        <v>40</v>
      </c>
      <c r="U16" s="129" t="s">
        <v>20</v>
      </c>
      <c r="V16" s="147" t="s">
        <v>68</v>
      </c>
      <c r="W16" s="150">
        <v>749</v>
      </c>
      <c r="X16" s="158">
        <f t="shared" si="2"/>
        <v>12.010904425914047</v>
      </c>
    </row>
    <row r="17" spans="2:24" ht="10.5" customHeight="1">
      <c r="B17" s="10"/>
      <c r="C17" s="116" t="s">
        <v>28</v>
      </c>
      <c r="D17" s="117" t="s">
        <v>76</v>
      </c>
      <c r="E17" s="106">
        <v>30.699233716475092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29" t="s">
        <v>21</v>
      </c>
      <c r="P17" s="76" t="s">
        <v>69</v>
      </c>
      <c r="Q17" s="77">
        <v>3120</v>
      </c>
      <c r="R17" s="77">
        <v>13624</v>
      </c>
      <c r="S17" s="130">
        <f t="shared" si="0"/>
        <v>22.900763358778626</v>
      </c>
      <c r="T17" s="156">
        <f t="shared" si="1"/>
        <v>46</v>
      </c>
      <c r="U17" s="129" t="s">
        <v>21</v>
      </c>
      <c r="V17" s="147" t="s">
        <v>69</v>
      </c>
      <c r="W17" s="150">
        <v>1529</v>
      </c>
      <c r="X17" s="158">
        <f t="shared" si="2"/>
        <v>11.22284204345273</v>
      </c>
    </row>
    <row r="18" spans="2:24" ht="10.5" customHeight="1">
      <c r="B18" s="11"/>
      <c r="C18" s="116" t="s">
        <v>23</v>
      </c>
      <c r="D18" s="117" t="s">
        <v>71</v>
      </c>
      <c r="E18" s="106">
        <v>30.621172353455815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29" t="s">
        <v>22</v>
      </c>
      <c r="P18" s="76" t="s">
        <v>70</v>
      </c>
      <c r="Q18" s="77">
        <v>2232</v>
      </c>
      <c r="R18" s="77">
        <v>9145</v>
      </c>
      <c r="S18" s="130">
        <f t="shared" si="0"/>
        <v>24.40677966101695</v>
      </c>
      <c r="T18" s="156">
        <f t="shared" si="1"/>
        <v>44</v>
      </c>
      <c r="U18" s="129" t="s">
        <v>22</v>
      </c>
      <c r="V18" s="147" t="s">
        <v>70</v>
      </c>
      <c r="W18" s="150">
        <v>1046</v>
      </c>
      <c r="X18" s="158">
        <f t="shared" si="2"/>
        <v>11.437944231820667</v>
      </c>
    </row>
    <row r="19" spans="2:24" ht="10.5" customHeight="1">
      <c r="B19" s="10"/>
      <c r="C19" s="116" t="s">
        <v>45</v>
      </c>
      <c r="D19" s="117" t="s">
        <v>93</v>
      </c>
      <c r="E19" s="106">
        <v>30.555555555555557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29" t="s">
        <v>23</v>
      </c>
      <c r="P19" s="76" t="s">
        <v>71</v>
      </c>
      <c r="Q19" s="77">
        <v>700</v>
      </c>
      <c r="R19" s="77">
        <v>2286</v>
      </c>
      <c r="S19" s="130">
        <f t="shared" si="0"/>
        <v>30.621172353455815</v>
      </c>
      <c r="T19" s="156">
        <f t="shared" si="1"/>
        <v>14</v>
      </c>
      <c r="U19" s="129" t="s">
        <v>23</v>
      </c>
      <c r="V19" s="147" t="s">
        <v>71</v>
      </c>
      <c r="W19" s="150">
        <v>366</v>
      </c>
      <c r="X19" s="158">
        <f t="shared" si="2"/>
        <v>16.010498687664043</v>
      </c>
    </row>
    <row r="20" spans="2:24" ht="10.5" customHeight="1">
      <c r="B20" s="10"/>
      <c r="C20" s="116" t="s">
        <v>50</v>
      </c>
      <c r="D20" s="117" t="s">
        <v>98</v>
      </c>
      <c r="E20" s="105">
        <v>30.504754937820046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29" t="s">
        <v>24</v>
      </c>
      <c r="P20" s="76" t="s">
        <v>72</v>
      </c>
      <c r="Q20" s="77">
        <v>330</v>
      </c>
      <c r="R20" s="77">
        <v>1061</v>
      </c>
      <c r="S20" s="130">
        <f t="shared" si="0"/>
        <v>31.102733270499527</v>
      </c>
      <c r="T20" s="156">
        <f t="shared" si="1"/>
        <v>11</v>
      </c>
      <c r="U20" s="129" t="s">
        <v>24</v>
      </c>
      <c r="V20" s="147" t="s">
        <v>72</v>
      </c>
      <c r="W20" s="150">
        <v>164</v>
      </c>
      <c r="X20" s="158">
        <f t="shared" si="2"/>
        <v>15.457115928369463</v>
      </c>
    </row>
    <row r="21" spans="2:24" ht="10.5" customHeight="1">
      <c r="B21" s="10"/>
      <c r="C21" s="116" t="s">
        <v>53</v>
      </c>
      <c r="D21" s="117" t="s">
        <v>101</v>
      </c>
      <c r="E21" s="109">
        <v>30.38321167883212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29" t="s">
        <v>25</v>
      </c>
      <c r="P21" s="76" t="s">
        <v>73</v>
      </c>
      <c r="Q21" s="77">
        <v>327</v>
      </c>
      <c r="R21" s="77">
        <v>1151</v>
      </c>
      <c r="S21" s="130">
        <f t="shared" si="0"/>
        <v>28.41007819287576</v>
      </c>
      <c r="T21" s="156">
        <f t="shared" si="1"/>
        <v>31</v>
      </c>
      <c r="U21" s="129" t="s">
        <v>25</v>
      </c>
      <c r="V21" s="147" t="s">
        <v>73</v>
      </c>
      <c r="W21" s="150">
        <v>158</v>
      </c>
      <c r="X21" s="158">
        <f t="shared" si="2"/>
        <v>13.72719374456994</v>
      </c>
    </row>
    <row r="22" spans="2:24" ht="10.5" customHeight="1">
      <c r="B22" s="37"/>
      <c r="C22" s="116" t="s">
        <v>39</v>
      </c>
      <c r="D22" s="117" t="s">
        <v>87</v>
      </c>
      <c r="E22" s="106">
        <v>30.350877192982455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29" t="s">
        <v>26</v>
      </c>
      <c r="P22" s="76" t="s">
        <v>74</v>
      </c>
      <c r="Q22" s="77">
        <v>229</v>
      </c>
      <c r="R22" s="77">
        <v>782</v>
      </c>
      <c r="S22" s="130">
        <f t="shared" si="0"/>
        <v>29.283887468030688</v>
      </c>
      <c r="T22" s="156">
        <f t="shared" si="1"/>
        <v>24</v>
      </c>
      <c r="U22" s="129" t="s">
        <v>26</v>
      </c>
      <c r="V22" s="147" t="s">
        <v>74</v>
      </c>
      <c r="W22" s="150">
        <v>118</v>
      </c>
      <c r="X22" s="158">
        <f t="shared" si="2"/>
        <v>15.089514066496163</v>
      </c>
    </row>
    <row r="23" spans="2:24" ht="10.5" customHeight="1">
      <c r="B23" s="10"/>
      <c r="C23" s="116" t="s">
        <v>54</v>
      </c>
      <c r="D23" s="117" t="s">
        <v>102</v>
      </c>
      <c r="E23" s="110">
        <v>30.116065974343307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29" t="s">
        <v>27</v>
      </c>
      <c r="P23" s="76" t="s">
        <v>75</v>
      </c>
      <c r="Q23" s="77">
        <v>242</v>
      </c>
      <c r="R23" s="77">
        <v>830</v>
      </c>
      <c r="S23" s="130">
        <f t="shared" si="0"/>
        <v>29.156626506024097</v>
      </c>
      <c r="T23" s="156">
        <f t="shared" si="1"/>
        <v>26</v>
      </c>
      <c r="U23" s="129" t="s">
        <v>27</v>
      </c>
      <c r="V23" s="147" t="s">
        <v>75</v>
      </c>
      <c r="W23" s="150">
        <v>124</v>
      </c>
      <c r="X23" s="158">
        <f t="shared" si="2"/>
        <v>14.93975903614458</v>
      </c>
    </row>
    <row r="24" spans="2:24" ht="10.5" customHeight="1">
      <c r="B24" s="11"/>
      <c r="C24" s="116" t="s">
        <v>9</v>
      </c>
      <c r="D24" s="117" t="s">
        <v>57</v>
      </c>
      <c r="E24" s="109">
        <v>29.932735426008968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29" t="s">
        <v>28</v>
      </c>
      <c r="P24" s="76" t="s">
        <v>76</v>
      </c>
      <c r="Q24" s="77">
        <v>641</v>
      </c>
      <c r="R24" s="77">
        <v>2088</v>
      </c>
      <c r="S24" s="130">
        <f t="shared" si="0"/>
        <v>30.699233716475092</v>
      </c>
      <c r="T24" s="156">
        <f t="shared" si="1"/>
        <v>13</v>
      </c>
      <c r="U24" s="129" t="s">
        <v>28</v>
      </c>
      <c r="V24" s="147" t="s">
        <v>76</v>
      </c>
      <c r="W24" s="150">
        <v>336</v>
      </c>
      <c r="X24" s="158">
        <f t="shared" si="2"/>
        <v>16.091954022988507</v>
      </c>
    </row>
    <row r="25" spans="2:24" ht="10.5" customHeight="1">
      <c r="B25" s="42"/>
      <c r="C25" s="116" t="s">
        <v>37</v>
      </c>
      <c r="D25" s="117" t="s">
        <v>85</v>
      </c>
      <c r="E25" s="106">
        <v>29.572271386430675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29" t="s">
        <v>29</v>
      </c>
      <c r="P25" s="76" t="s">
        <v>77</v>
      </c>
      <c r="Q25" s="77">
        <v>581</v>
      </c>
      <c r="R25" s="77">
        <v>2022</v>
      </c>
      <c r="S25" s="130">
        <f t="shared" si="0"/>
        <v>28.733926805143422</v>
      </c>
      <c r="T25" s="156">
        <f t="shared" si="1"/>
        <v>27</v>
      </c>
      <c r="U25" s="129" t="s">
        <v>29</v>
      </c>
      <c r="V25" s="147" t="s">
        <v>77</v>
      </c>
      <c r="W25" s="150">
        <v>286</v>
      </c>
      <c r="X25" s="158">
        <f t="shared" si="2"/>
        <v>14.14441147378833</v>
      </c>
    </row>
    <row r="26" spans="2:24" ht="10.5" customHeight="1">
      <c r="B26" s="42"/>
      <c r="C26" s="116" t="s">
        <v>51</v>
      </c>
      <c r="D26" s="117" t="s">
        <v>99</v>
      </c>
      <c r="E26" s="106">
        <v>29.481397970687713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29" t="s">
        <v>30</v>
      </c>
      <c r="P26" s="76" t="s">
        <v>78</v>
      </c>
      <c r="Q26" s="77">
        <v>1051</v>
      </c>
      <c r="R26" s="77">
        <v>3688</v>
      </c>
      <c r="S26" s="130">
        <f t="shared" si="0"/>
        <v>28.497830802603037</v>
      </c>
      <c r="T26" s="156">
        <f t="shared" si="1"/>
        <v>30</v>
      </c>
      <c r="U26" s="129" t="s">
        <v>30</v>
      </c>
      <c r="V26" s="147" t="s">
        <v>78</v>
      </c>
      <c r="W26" s="150">
        <v>515</v>
      </c>
      <c r="X26" s="158">
        <f t="shared" si="2"/>
        <v>13.964208242950107</v>
      </c>
    </row>
    <row r="27" spans="2:24" ht="10.5" customHeight="1">
      <c r="B27" s="37"/>
      <c r="C27" s="116" t="s">
        <v>15</v>
      </c>
      <c r="D27" s="117" t="s">
        <v>63</v>
      </c>
      <c r="E27" s="107">
        <v>29.458179905312992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29" t="s">
        <v>31</v>
      </c>
      <c r="P27" s="76" t="s">
        <v>79</v>
      </c>
      <c r="Q27" s="77">
        <v>1821</v>
      </c>
      <c r="R27" s="77">
        <v>7507</v>
      </c>
      <c r="S27" s="130">
        <f t="shared" si="0"/>
        <v>24.257359797522312</v>
      </c>
      <c r="T27" s="156">
        <f t="shared" si="1"/>
        <v>45</v>
      </c>
      <c r="U27" s="129" t="s">
        <v>31</v>
      </c>
      <c r="V27" s="147" t="s">
        <v>79</v>
      </c>
      <c r="W27" s="150">
        <v>848</v>
      </c>
      <c r="X27" s="158">
        <f t="shared" si="2"/>
        <v>11.296123617956574</v>
      </c>
    </row>
    <row r="28" spans="2:24" ht="10.5" customHeight="1">
      <c r="B28" s="10"/>
      <c r="C28" s="116" t="s">
        <v>26</v>
      </c>
      <c r="D28" s="117" t="s">
        <v>74</v>
      </c>
      <c r="E28" s="105">
        <v>29.283887468030688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29" t="s">
        <v>32</v>
      </c>
      <c r="P28" s="76" t="s">
        <v>80</v>
      </c>
      <c r="Q28" s="77">
        <v>516</v>
      </c>
      <c r="R28" s="77">
        <v>1808</v>
      </c>
      <c r="S28" s="130">
        <f t="shared" si="0"/>
        <v>28.539823008849556</v>
      </c>
      <c r="T28" s="156">
        <f t="shared" si="1"/>
        <v>28</v>
      </c>
      <c r="U28" s="129" t="s">
        <v>32</v>
      </c>
      <c r="V28" s="147" t="s">
        <v>80</v>
      </c>
      <c r="W28" s="150">
        <v>257</v>
      </c>
      <c r="X28" s="158">
        <f t="shared" si="2"/>
        <v>14.214601769911505</v>
      </c>
    </row>
    <row r="29" spans="2:24" ht="10.5" customHeight="1">
      <c r="B29" s="42"/>
      <c r="C29" s="116" t="s">
        <v>41</v>
      </c>
      <c r="D29" s="117" t="s">
        <v>89</v>
      </c>
      <c r="E29" s="106">
        <v>29.242819843342037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29" t="s">
        <v>33</v>
      </c>
      <c r="P29" s="76" t="s">
        <v>81</v>
      </c>
      <c r="Q29" s="77">
        <v>350</v>
      </c>
      <c r="R29" s="77">
        <v>1413</v>
      </c>
      <c r="S29" s="130">
        <f t="shared" si="0"/>
        <v>24.769992922859167</v>
      </c>
      <c r="T29" s="156">
        <f t="shared" si="1"/>
        <v>43</v>
      </c>
      <c r="U29" s="129" t="s">
        <v>33</v>
      </c>
      <c r="V29" s="147" t="s">
        <v>81</v>
      </c>
      <c r="W29" s="150">
        <v>166</v>
      </c>
      <c r="X29" s="158">
        <f t="shared" si="2"/>
        <v>11.748053786270347</v>
      </c>
    </row>
    <row r="30" spans="2:24" ht="10.5" customHeight="1">
      <c r="B30" s="10"/>
      <c r="C30" s="116" t="s">
        <v>27</v>
      </c>
      <c r="D30" s="117" t="s">
        <v>75</v>
      </c>
      <c r="E30" s="106">
        <v>29.156626506024097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29" t="s">
        <v>34</v>
      </c>
      <c r="P30" s="76" t="s">
        <v>82</v>
      </c>
      <c r="Q30" s="77">
        <v>733</v>
      </c>
      <c r="R30" s="77">
        <v>2605</v>
      </c>
      <c r="S30" s="130">
        <f t="shared" si="0"/>
        <v>28.13819577735125</v>
      </c>
      <c r="T30" s="156">
        <f t="shared" si="1"/>
        <v>34</v>
      </c>
      <c r="U30" s="129" t="s">
        <v>34</v>
      </c>
      <c r="V30" s="147" t="s">
        <v>82</v>
      </c>
      <c r="W30" s="150">
        <v>352</v>
      </c>
      <c r="X30" s="158">
        <f t="shared" si="2"/>
        <v>13.512476007677543</v>
      </c>
    </row>
    <row r="31" spans="2:24" ht="10.5" customHeight="1">
      <c r="B31" s="10"/>
      <c r="C31" s="116" t="s">
        <v>29</v>
      </c>
      <c r="D31" s="117" t="s">
        <v>77</v>
      </c>
      <c r="E31" s="106">
        <v>28.733926805143422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29" t="s">
        <v>35</v>
      </c>
      <c r="P31" s="76" t="s">
        <v>83</v>
      </c>
      <c r="Q31" s="77">
        <v>2366</v>
      </c>
      <c r="R31" s="77">
        <v>8833</v>
      </c>
      <c r="S31" s="130">
        <f t="shared" si="0"/>
        <v>26.785916449677345</v>
      </c>
      <c r="T31" s="156">
        <f t="shared" si="1"/>
        <v>37</v>
      </c>
      <c r="U31" s="129" t="s">
        <v>35</v>
      </c>
      <c r="V31" s="147" t="s">
        <v>83</v>
      </c>
      <c r="W31" s="150">
        <v>1110</v>
      </c>
      <c r="X31" s="158">
        <f t="shared" si="2"/>
        <v>12.566511943846937</v>
      </c>
    </row>
    <row r="32" spans="2:24" ht="10.5" customHeight="1">
      <c r="B32" s="42"/>
      <c r="C32" s="116" t="s">
        <v>32</v>
      </c>
      <c r="D32" s="117" t="s">
        <v>80</v>
      </c>
      <c r="E32" s="111">
        <v>28.539823008849556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29" t="s">
        <v>36</v>
      </c>
      <c r="P32" s="76" t="s">
        <v>84</v>
      </c>
      <c r="Q32" s="77">
        <v>1535</v>
      </c>
      <c r="R32" s="77">
        <v>5520</v>
      </c>
      <c r="S32" s="130">
        <f t="shared" si="0"/>
        <v>27.807971014492754</v>
      </c>
      <c r="T32" s="156">
        <f t="shared" si="1"/>
        <v>35</v>
      </c>
      <c r="U32" s="129" t="s">
        <v>36</v>
      </c>
      <c r="V32" s="147" t="s">
        <v>84</v>
      </c>
      <c r="W32" s="150">
        <v>736</v>
      </c>
      <c r="X32" s="158">
        <f t="shared" si="2"/>
        <v>13.333333333333334</v>
      </c>
    </row>
    <row r="33" spans="2:24" ht="10.5" customHeight="1">
      <c r="B33" s="37"/>
      <c r="C33" s="116" t="s">
        <v>49</v>
      </c>
      <c r="D33" s="117" t="s">
        <v>97</v>
      </c>
      <c r="E33" s="106">
        <v>28.502415458937197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29" t="s">
        <v>37</v>
      </c>
      <c r="P33" s="76" t="s">
        <v>85</v>
      </c>
      <c r="Q33" s="77">
        <v>401</v>
      </c>
      <c r="R33" s="77">
        <v>1356</v>
      </c>
      <c r="S33" s="131">
        <f t="shared" si="0"/>
        <v>29.572271386430675</v>
      </c>
      <c r="T33" s="156">
        <f t="shared" si="1"/>
        <v>21</v>
      </c>
      <c r="U33" s="129" t="s">
        <v>37</v>
      </c>
      <c r="V33" s="147" t="s">
        <v>85</v>
      </c>
      <c r="W33" s="150">
        <v>191</v>
      </c>
      <c r="X33" s="158">
        <f t="shared" si="2"/>
        <v>14.085545722713864</v>
      </c>
    </row>
    <row r="34" spans="2:24" ht="10.5" customHeight="1">
      <c r="B34" s="37"/>
      <c r="C34" s="116" t="s">
        <v>30</v>
      </c>
      <c r="D34" s="117" t="s">
        <v>78</v>
      </c>
      <c r="E34" s="105">
        <v>28.497830802603037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29" t="s">
        <v>38</v>
      </c>
      <c r="P34" s="76" t="s">
        <v>86</v>
      </c>
      <c r="Q34" s="77">
        <v>302</v>
      </c>
      <c r="R34" s="77">
        <v>954</v>
      </c>
      <c r="S34" s="132">
        <f t="shared" si="0"/>
        <v>31.656184486373167</v>
      </c>
      <c r="T34" s="156">
        <f t="shared" si="1"/>
        <v>6</v>
      </c>
      <c r="U34" s="129" t="s">
        <v>38</v>
      </c>
      <c r="V34" s="147" t="s">
        <v>86</v>
      </c>
      <c r="W34" s="150">
        <v>154</v>
      </c>
      <c r="X34" s="158">
        <f t="shared" si="2"/>
        <v>16.142557651991616</v>
      </c>
    </row>
    <row r="35" spans="2:24" ht="10.5" customHeight="1">
      <c r="B35" s="37"/>
      <c r="C35" s="116" t="s">
        <v>25</v>
      </c>
      <c r="D35" s="117" t="s">
        <v>73</v>
      </c>
      <c r="E35" s="107">
        <v>28.41007819287576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29" t="s">
        <v>39</v>
      </c>
      <c r="P35" s="76" t="s">
        <v>87</v>
      </c>
      <c r="Q35" s="77">
        <v>173</v>
      </c>
      <c r="R35" s="77">
        <v>570</v>
      </c>
      <c r="S35" s="133">
        <f t="shared" si="0"/>
        <v>30.350877192982455</v>
      </c>
      <c r="T35" s="156">
        <f t="shared" si="1"/>
        <v>18</v>
      </c>
      <c r="U35" s="129" t="s">
        <v>39</v>
      </c>
      <c r="V35" s="147" t="s">
        <v>87</v>
      </c>
      <c r="W35" s="150">
        <v>92</v>
      </c>
      <c r="X35" s="158">
        <f t="shared" si="2"/>
        <v>16.140350877192983</v>
      </c>
    </row>
    <row r="36" spans="2:24" ht="10.5" customHeight="1">
      <c r="B36" s="37"/>
      <c r="C36" s="116" t="s">
        <v>18</v>
      </c>
      <c r="D36" s="117" t="s">
        <v>66</v>
      </c>
      <c r="E36" s="105">
        <v>28.36807320793086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29" t="s">
        <v>40</v>
      </c>
      <c r="P36" s="76" t="s">
        <v>88</v>
      </c>
      <c r="Q36" s="77">
        <v>228</v>
      </c>
      <c r="R36" s="77">
        <v>690</v>
      </c>
      <c r="S36" s="133">
        <f t="shared" si="0"/>
        <v>33.04347826086956</v>
      </c>
      <c r="T36" s="156">
        <f t="shared" si="1"/>
        <v>3</v>
      </c>
      <c r="U36" s="129" t="s">
        <v>40</v>
      </c>
      <c r="V36" s="147" t="s">
        <v>88</v>
      </c>
      <c r="W36" s="150">
        <v>124</v>
      </c>
      <c r="X36" s="158">
        <f t="shared" si="2"/>
        <v>17.971014492753625</v>
      </c>
    </row>
    <row r="37" spans="2:24" ht="10.5" customHeight="1">
      <c r="B37" s="13"/>
      <c r="C37" s="116" t="s">
        <v>42</v>
      </c>
      <c r="D37" s="117" t="s">
        <v>90</v>
      </c>
      <c r="E37" s="106">
        <v>28.163553048995414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29" t="s">
        <v>41</v>
      </c>
      <c r="P37" s="76" t="s">
        <v>89</v>
      </c>
      <c r="Q37" s="77">
        <v>560</v>
      </c>
      <c r="R37" s="77">
        <v>1915</v>
      </c>
      <c r="S37" s="133">
        <f t="shared" si="0"/>
        <v>29.242819843342037</v>
      </c>
      <c r="T37" s="156">
        <f t="shared" si="1"/>
        <v>25</v>
      </c>
      <c r="U37" s="129" t="s">
        <v>41</v>
      </c>
      <c r="V37" s="147" t="s">
        <v>89</v>
      </c>
      <c r="W37" s="150">
        <v>282</v>
      </c>
      <c r="X37" s="158">
        <f t="shared" si="2"/>
        <v>14.725848563968668</v>
      </c>
    </row>
    <row r="38" spans="2:24" ht="10.5" customHeight="1">
      <c r="B38" s="10"/>
      <c r="C38" s="116" t="s">
        <v>34</v>
      </c>
      <c r="D38" s="117" t="s">
        <v>82</v>
      </c>
      <c r="E38" s="106">
        <v>28.13819577735125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29" t="s">
        <v>42</v>
      </c>
      <c r="P38" s="76" t="s">
        <v>90</v>
      </c>
      <c r="Q38" s="77">
        <v>799</v>
      </c>
      <c r="R38" s="77">
        <v>2837</v>
      </c>
      <c r="S38" s="133">
        <f t="shared" si="0"/>
        <v>28.163553048995414</v>
      </c>
      <c r="T38" s="156">
        <f t="shared" si="1"/>
        <v>33</v>
      </c>
      <c r="U38" s="129" t="s">
        <v>42</v>
      </c>
      <c r="V38" s="147" t="s">
        <v>90</v>
      </c>
      <c r="W38" s="150">
        <v>389</v>
      </c>
      <c r="X38" s="158">
        <f t="shared" si="2"/>
        <v>13.711667254141698</v>
      </c>
    </row>
    <row r="39" spans="2:24" ht="10.5" customHeight="1">
      <c r="B39" s="37"/>
      <c r="C39" s="116" t="s">
        <v>36</v>
      </c>
      <c r="D39" s="117" t="s">
        <v>84</v>
      </c>
      <c r="E39" s="106">
        <v>27.807971014492754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29" t="s">
        <v>43</v>
      </c>
      <c r="P39" s="76" t="s">
        <v>91</v>
      </c>
      <c r="Q39" s="77">
        <v>458</v>
      </c>
      <c r="R39" s="77">
        <v>1394</v>
      </c>
      <c r="S39" s="133">
        <f t="shared" si="0"/>
        <v>32.85509325681492</v>
      </c>
      <c r="T39" s="156">
        <f t="shared" si="1"/>
        <v>4</v>
      </c>
      <c r="U39" s="129" t="s">
        <v>43</v>
      </c>
      <c r="V39" s="147" t="s">
        <v>91</v>
      </c>
      <c r="W39" s="150">
        <v>233</v>
      </c>
      <c r="X39" s="158">
        <f t="shared" si="2"/>
        <v>16.714490674318508</v>
      </c>
    </row>
    <row r="40" spans="2:24" ht="10.5" customHeight="1">
      <c r="B40" s="11"/>
      <c r="C40" s="116" t="s">
        <v>16</v>
      </c>
      <c r="D40" s="117" t="s">
        <v>64</v>
      </c>
      <c r="E40" s="106">
        <v>27.573149741824444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29" t="s">
        <v>44</v>
      </c>
      <c r="P40" s="76" t="s">
        <v>92</v>
      </c>
      <c r="Q40" s="77">
        <v>238</v>
      </c>
      <c r="R40" s="77">
        <v>750</v>
      </c>
      <c r="S40" s="130">
        <f t="shared" si="0"/>
        <v>31.733333333333334</v>
      </c>
      <c r="T40" s="156">
        <f t="shared" si="1"/>
        <v>5</v>
      </c>
      <c r="U40" s="129" t="s">
        <v>44</v>
      </c>
      <c r="V40" s="147" t="s">
        <v>92</v>
      </c>
      <c r="W40" s="150">
        <v>123</v>
      </c>
      <c r="X40" s="158">
        <f t="shared" si="2"/>
        <v>16.400000000000002</v>
      </c>
    </row>
    <row r="41" spans="2:24" ht="10.5" customHeight="1">
      <c r="B41" s="10"/>
      <c r="C41" s="116" t="s">
        <v>35</v>
      </c>
      <c r="D41" s="117" t="s">
        <v>83</v>
      </c>
      <c r="E41" s="106">
        <v>26.785916449677345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29" t="s">
        <v>45</v>
      </c>
      <c r="P41" s="76" t="s">
        <v>93</v>
      </c>
      <c r="Q41" s="77">
        <v>297</v>
      </c>
      <c r="R41" s="77">
        <v>972</v>
      </c>
      <c r="S41" s="130">
        <f t="shared" si="0"/>
        <v>30.555555555555557</v>
      </c>
      <c r="T41" s="156">
        <f t="shared" si="1"/>
        <v>15</v>
      </c>
      <c r="U41" s="129" t="s">
        <v>45</v>
      </c>
      <c r="V41" s="147" t="s">
        <v>93</v>
      </c>
      <c r="W41" s="150">
        <v>149</v>
      </c>
      <c r="X41" s="158">
        <f t="shared" si="2"/>
        <v>15.329218106995885</v>
      </c>
    </row>
    <row r="42" spans="2:24" ht="10.5" customHeight="1">
      <c r="B42" s="11"/>
      <c r="C42" s="116" t="s">
        <v>17</v>
      </c>
      <c r="D42" s="117" t="s">
        <v>65</v>
      </c>
      <c r="E42" s="106">
        <v>26.703967446592063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29" t="s">
        <v>46</v>
      </c>
      <c r="P42" s="76" t="s">
        <v>94</v>
      </c>
      <c r="Q42" s="77">
        <v>432</v>
      </c>
      <c r="R42" s="77">
        <v>1375</v>
      </c>
      <c r="S42" s="130">
        <f t="shared" si="0"/>
        <v>31.418181818181818</v>
      </c>
      <c r="T42" s="156">
        <f t="shared" si="1"/>
        <v>8</v>
      </c>
      <c r="U42" s="129" t="s">
        <v>46</v>
      </c>
      <c r="V42" s="147" t="s">
        <v>94</v>
      </c>
      <c r="W42" s="150">
        <v>222</v>
      </c>
      <c r="X42" s="158">
        <f t="shared" si="2"/>
        <v>16.145454545454545</v>
      </c>
    </row>
    <row r="43" spans="2:24" ht="10.5" customHeight="1">
      <c r="B43" s="11"/>
      <c r="C43" s="116" t="s">
        <v>48</v>
      </c>
      <c r="D43" s="117" t="s">
        <v>96</v>
      </c>
      <c r="E43" s="106">
        <v>26.586990595611287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29" t="s">
        <v>47</v>
      </c>
      <c r="P43" s="76" t="s">
        <v>95</v>
      </c>
      <c r="Q43" s="77">
        <v>242</v>
      </c>
      <c r="R43" s="77">
        <v>721</v>
      </c>
      <c r="S43" s="131">
        <f t="shared" si="0"/>
        <v>33.56449375866852</v>
      </c>
      <c r="T43" s="156">
        <f t="shared" si="1"/>
        <v>2</v>
      </c>
      <c r="U43" s="129" t="s">
        <v>47</v>
      </c>
      <c r="V43" s="147" t="s">
        <v>95</v>
      </c>
      <c r="W43" s="150">
        <v>127</v>
      </c>
      <c r="X43" s="158">
        <f t="shared" si="2"/>
        <v>17.614424410540916</v>
      </c>
    </row>
    <row r="44" spans="2:24" ht="10.5" customHeight="1">
      <c r="B44" s="11"/>
      <c r="C44" s="116" t="s">
        <v>20</v>
      </c>
      <c r="D44" s="117" t="s">
        <v>68</v>
      </c>
      <c r="E44" s="108">
        <v>26.539448364336117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29" t="s">
        <v>48</v>
      </c>
      <c r="P44" s="76" t="s">
        <v>96</v>
      </c>
      <c r="Q44" s="77">
        <v>1357</v>
      </c>
      <c r="R44" s="77">
        <v>5104</v>
      </c>
      <c r="S44" s="132">
        <f t="shared" si="0"/>
        <v>26.586990595611287</v>
      </c>
      <c r="T44" s="156">
        <f t="shared" si="1"/>
        <v>39</v>
      </c>
      <c r="U44" s="129" t="s">
        <v>48</v>
      </c>
      <c r="V44" s="147" t="s">
        <v>96</v>
      </c>
      <c r="W44" s="150">
        <v>659</v>
      </c>
      <c r="X44" s="158">
        <f t="shared" si="2"/>
        <v>12.911442006269592</v>
      </c>
    </row>
    <row r="45" spans="2:24" ht="10.5" customHeight="1">
      <c r="B45" s="10"/>
      <c r="C45" s="116" t="s">
        <v>12</v>
      </c>
      <c r="D45" s="117" t="s">
        <v>60</v>
      </c>
      <c r="E45" s="106">
        <v>26.437768240343345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29" t="s">
        <v>49</v>
      </c>
      <c r="P45" s="76" t="s">
        <v>97</v>
      </c>
      <c r="Q45" s="77">
        <v>236</v>
      </c>
      <c r="R45" s="77">
        <v>828</v>
      </c>
      <c r="S45" s="134">
        <f t="shared" si="0"/>
        <v>28.502415458937197</v>
      </c>
      <c r="T45" s="156">
        <f t="shared" si="1"/>
        <v>29</v>
      </c>
      <c r="U45" s="129" t="s">
        <v>49</v>
      </c>
      <c r="V45" s="147" t="s">
        <v>97</v>
      </c>
      <c r="W45" s="150">
        <v>123</v>
      </c>
      <c r="X45" s="158">
        <f t="shared" si="2"/>
        <v>14.855072463768115</v>
      </c>
    </row>
    <row r="46" spans="2:24" ht="10.5" customHeight="1">
      <c r="B46" s="37"/>
      <c r="C46" s="116" t="s">
        <v>19</v>
      </c>
      <c r="D46" s="117" t="s">
        <v>67</v>
      </c>
      <c r="E46" s="107">
        <v>25.476745781314307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29" t="s">
        <v>50</v>
      </c>
      <c r="P46" s="76" t="s">
        <v>98</v>
      </c>
      <c r="Q46" s="77">
        <v>417</v>
      </c>
      <c r="R46" s="77">
        <v>1367</v>
      </c>
      <c r="S46" s="134">
        <f t="shared" si="0"/>
        <v>30.504754937820046</v>
      </c>
      <c r="T46" s="156">
        <f t="shared" si="1"/>
        <v>16</v>
      </c>
      <c r="U46" s="129" t="s">
        <v>50</v>
      </c>
      <c r="V46" s="147" t="s">
        <v>98</v>
      </c>
      <c r="W46" s="150">
        <v>218</v>
      </c>
      <c r="X46" s="158">
        <f t="shared" si="2"/>
        <v>15.947329919531821</v>
      </c>
    </row>
    <row r="47" spans="2:24" ht="10.5" customHeight="1">
      <c r="B47" s="37"/>
      <c r="C47" s="116" t="s">
        <v>33</v>
      </c>
      <c r="D47" s="117" t="s">
        <v>81</v>
      </c>
      <c r="E47" s="106">
        <v>24.769992922859167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29" t="s">
        <v>51</v>
      </c>
      <c r="P47" s="76" t="s">
        <v>99</v>
      </c>
      <c r="Q47" s="77">
        <v>523</v>
      </c>
      <c r="R47" s="77">
        <v>1774</v>
      </c>
      <c r="S47" s="134">
        <f t="shared" si="0"/>
        <v>29.481397970687713</v>
      </c>
      <c r="T47" s="156">
        <f t="shared" si="1"/>
        <v>22</v>
      </c>
      <c r="U47" s="129" t="s">
        <v>51</v>
      </c>
      <c r="V47" s="147" t="s">
        <v>99</v>
      </c>
      <c r="W47" s="150">
        <v>279</v>
      </c>
      <c r="X47" s="158">
        <f t="shared" si="2"/>
        <v>15.7271702367531</v>
      </c>
    </row>
    <row r="48" spans="2:24" ht="10.5" customHeight="1">
      <c r="B48" s="42"/>
      <c r="C48" s="116" t="s">
        <v>22</v>
      </c>
      <c r="D48" s="117" t="s">
        <v>70</v>
      </c>
      <c r="E48" s="108">
        <v>24.40677966101695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29" t="s">
        <v>52</v>
      </c>
      <c r="P48" s="76" t="s">
        <v>100</v>
      </c>
      <c r="Q48" s="77">
        <v>362</v>
      </c>
      <c r="R48" s="77">
        <v>1160</v>
      </c>
      <c r="S48" s="134">
        <f t="shared" si="0"/>
        <v>31.20689655172414</v>
      </c>
      <c r="T48" s="156">
        <f t="shared" si="1"/>
        <v>9</v>
      </c>
      <c r="U48" s="129" t="s">
        <v>52</v>
      </c>
      <c r="V48" s="147" t="s">
        <v>100</v>
      </c>
      <c r="W48" s="150">
        <v>188</v>
      </c>
      <c r="X48" s="158">
        <f t="shared" si="2"/>
        <v>16.206896551724135</v>
      </c>
    </row>
    <row r="49" spans="2:24" ht="10.5" customHeight="1">
      <c r="B49" s="11"/>
      <c r="C49" s="116" t="s">
        <v>31</v>
      </c>
      <c r="D49" s="117" t="s">
        <v>79</v>
      </c>
      <c r="E49" s="106">
        <v>24.257359797522312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29" t="s">
        <v>53</v>
      </c>
      <c r="P49" s="76" t="s">
        <v>101</v>
      </c>
      <c r="Q49" s="77">
        <v>333</v>
      </c>
      <c r="R49" s="77">
        <v>1096</v>
      </c>
      <c r="S49" s="134">
        <f t="shared" si="0"/>
        <v>30.38321167883212</v>
      </c>
      <c r="T49" s="156">
        <f t="shared" si="1"/>
        <v>17</v>
      </c>
      <c r="U49" s="129" t="s">
        <v>53</v>
      </c>
      <c r="V49" s="147" t="s">
        <v>101</v>
      </c>
      <c r="W49" s="150">
        <v>174</v>
      </c>
      <c r="X49" s="158">
        <f t="shared" si="2"/>
        <v>15.875912408759124</v>
      </c>
    </row>
    <row r="50" spans="2:24" ht="10.5" customHeight="1">
      <c r="B50" s="10"/>
      <c r="C50" s="116" t="s">
        <v>21</v>
      </c>
      <c r="D50" s="117" t="s">
        <v>69</v>
      </c>
      <c r="E50" s="106">
        <v>22.900763358778626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29" t="s">
        <v>54</v>
      </c>
      <c r="P50" s="76" t="s">
        <v>102</v>
      </c>
      <c r="Q50" s="77">
        <v>493</v>
      </c>
      <c r="R50" s="77">
        <v>1637</v>
      </c>
      <c r="S50" s="134">
        <f t="shared" si="0"/>
        <v>30.116065974343307</v>
      </c>
      <c r="T50" s="156">
        <f t="shared" si="1"/>
        <v>19</v>
      </c>
      <c r="U50" s="129" t="s">
        <v>54</v>
      </c>
      <c r="V50" s="147" t="s">
        <v>102</v>
      </c>
      <c r="W50" s="150">
        <v>268</v>
      </c>
      <c r="X50" s="158">
        <f t="shared" si="2"/>
        <v>16.371411117898596</v>
      </c>
    </row>
    <row r="51" spans="2:24" ht="10.5" customHeight="1">
      <c r="B51" s="11"/>
      <c r="C51" s="116" t="s">
        <v>55</v>
      </c>
      <c r="D51" s="117" t="s">
        <v>103</v>
      </c>
      <c r="E51" s="106">
        <v>20.361362056984017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29" t="s">
        <v>55</v>
      </c>
      <c r="P51" s="76" t="s">
        <v>103</v>
      </c>
      <c r="Q51" s="77">
        <v>293</v>
      </c>
      <c r="R51" s="77">
        <v>1439</v>
      </c>
      <c r="S51" s="134">
        <f t="shared" si="0"/>
        <v>20.361362056984017</v>
      </c>
      <c r="T51" s="156">
        <f t="shared" si="1"/>
        <v>47</v>
      </c>
      <c r="U51" s="129" t="s">
        <v>55</v>
      </c>
      <c r="V51" s="147" t="s">
        <v>103</v>
      </c>
      <c r="W51" s="150">
        <v>150</v>
      </c>
      <c r="X51" s="158">
        <f t="shared" si="2"/>
        <v>10.423905489923559</v>
      </c>
    </row>
    <row r="52" spans="2:24" ht="10.5" customHeight="1">
      <c r="B52" s="55"/>
      <c r="C52" s="86"/>
      <c r="D52" s="118" t="s">
        <v>56</v>
      </c>
      <c r="E52" s="113">
        <v>27.251384588720036</v>
      </c>
      <c r="F52" s="12" t="s">
        <v>135</v>
      </c>
      <c r="G52" s="30"/>
      <c r="H52" s="36"/>
      <c r="I52" s="36"/>
      <c r="J52" s="36"/>
      <c r="K52" s="36"/>
      <c r="L52" s="36"/>
      <c r="M52" s="57"/>
      <c r="N52" s="34"/>
      <c r="O52" s="121"/>
      <c r="P52" s="135" t="s">
        <v>56</v>
      </c>
      <c r="Q52" s="136">
        <v>34591</v>
      </c>
      <c r="R52" s="136">
        <v>126933</v>
      </c>
      <c r="S52" s="137">
        <f t="shared" si="0"/>
        <v>27.251384588720036</v>
      </c>
      <c r="T52" s="75"/>
      <c r="U52" s="121"/>
      <c r="V52" s="148" t="s">
        <v>56</v>
      </c>
      <c r="W52" s="151">
        <v>16908</v>
      </c>
      <c r="X52" s="159">
        <f t="shared" si="2"/>
        <v>13.320413131337006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4"/>
      <c r="P53" s="74"/>
      <c r="Q53" s="71"/>
      <c r="R53" s="35"/>
      <c r="S53" s="75"/>
      <c r="T53" s="75"/>
    </row>
    <row r="54" spans="2:20" ht="4.5" customHeight="1">
      <c r="B54" s="164" t="s">
        <v>117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4"/>
      <c r="P54" s="74"/>
      <c r="Q54" s="71"/>
      <c r="R54" s="35"/>
      <c r="S54" s="75"/>
      <c r="T54" s="75"/>
    </row>
    <row r="55" spans="2:20" ht="10.5" customHeight="1">
      <c r="B55" s="166"/>
      <c r="C55" s="167"/>
      <c r="D55" s="36"/>
      <c r="E55" s="45"/>
      <c r="F55" s="62"/>
      <c r="G55" s="62"/>
      <c r="H55" s="171"/>
      <c r="I55" s="88" t="s">
        <v>116</v>
      </c>
      <c r="J55" s="32" t="s">
        <v>4</v>
      </c>
      <c r="K55" s="32"/>
      <c r="L55" s="32"/>
      <c r="M55" s="33"/>
      <c r="N55" s="34"/>
      <c r="O55" s="74"/>
      <c r="P55" s="74"/>
      <c r="Q55" s="71"/>
      <c r="R55" s="35"/>
      <c r="S55" s="75"/>
      <c r="T55" s="75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130</v>
      </c>
      <c r="K56" s="163"/>
      <c r="L56" s="163"/>
      <c r="M56" s="89"/>
      <c r="N56" s="34"/>
      <c r="O56" s="74"/>
      <c r="P56" s="74"/>
      <c r="Q56" s="71"/>
      <c r="R56" s="35"/>
      <c r="S56" s="75"/>
      <c r="T56" s="75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89"/>
      <c r="N57" s="34"/>
      <c r="O57" s="74"/>
      <c r="P57" s="74"/>
      <c r="Q57" s="71"/>
      <c r="R57" s="35"/>
      <c r="S57" s="75"/>
      <c r="T57" s="75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89"/>
      <c r="N58" s="34"/>
      <c r="O58" s="71"/>
      <c r="P58" s="71"/>
      <c r="Q58" s="71"/>
      <c r="R58" s="71"/>
      <c r="S58" s="71"/>
      <c r="T58" s="71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89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8" t="s">
        <v>114</v>
      </c>
      <c r="J60" s="90" t="s">
        <v>131</v>
      </c>
      <c r="K60" s="87"/>
      <c r="L60" s="73" t="s">
        <v>108</v>
      </c>
      <c r="M60" s="91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8"/>
      <c r="J61" s="92"/>
      <c r="K61" s="93" t="s">
        <v>1</v>
      </c>
      <c r="L61" s="93" t="s">
        <v>2</v>
      </c>
      <c r="M61" s="91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3" t="s">
        <v>111</v>
      </c>
      <c r="K62" s="94">
        <v>362</v>
      </c>
      <c r="L62" s="94">
        <v>34591</v>
      </c>
      <c r="M62" s="89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8" t="s">
        <v>114</v>
      </c>
      <c r="J63" s="95" t="s">
        <v>132</v>
      </c>
      <c r="K63" s="96"/>
      <c r="L63" s="82" t="s">
        <v>115</v>
      </c>
      <c r="M63" s="89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3"/>
      <c r="K64" s="93" t="s">
        <v>1</v>
      </c>
      <c r="L64" s="93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8"/>
      <c r="J65" s="93" t="s">
        <v>112</v>
      </c>
      <c r="K65" s="97">
        <v>16.2</v>
      </c>
      <c r="L65" s="97">
        <v>13.3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8"/>
      <c r="J66" s="98"/>
      <c r="K66" s="99"/>
      <c r="L66" s="99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0"/>
      <c r="J67" s="98"/>
      <c r="K67" s="99"/>
      <c r="L67" s="101"/>
      <c r="M67" s="102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8" t="s">
        <v>118</v>
      </c>
      <c r="J68" s="162" t="s">
        <v>6</v>
      </c>
      <c r="K68" s="162"/>
      <c r="L68" s="162"/>
      <c r="M68" s="103"/>
      <c r="N68" s="34"/>
    </row>
    <row r="69" spans="2:14" ht="10.5" customHeight="1">
      <c r="B69" s="166"/>
      <c r="C69" s="167"/>
      <c r="D69" s="36"/>
      <c r="E69" s="65"/>
      <c r="F69" s="66"/>
      <c r="G69" s="65"/>
      <c r="H69" s="171"/>
      <c r="I69" s="88" t="s">
        <v>116</v>
      </c>
      <c r="J69" s="161" t="s">
        <v>133</v>
      </c>
      <c r="K69" s="161"/>
      <c r="L69" s="161"/>
      <c r="M69" s="33"/>
      <c r="N69" s="34"/>
    </row>
    <row r="70" spans="2:14" ht="10.5" customHeight="1">
      <c r="B70" s="166"/>
      <c r="C70" s="167"/>
      <c r="D70" s="66"/>
      <c r="E70" s="62"/>
      <c r="F70" s="66"/>
      <c r="G70" s="65"/>
      <c r="H70" s="171"/>
      <c r="I70" s="88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8" t="s">
        <v>114</v>
      </c>
      <c r="J71" s="161" t="s">
        <v>126</v>
      </c>
      <c r="K71" s="161"/>
      <c r="L71" s="161"/>
      <c r="M71" s="33"/>
      <c r="N71" s="34"/>
    </row>
    <row r="72" spans="2:14" ht="12" customHeight="1">
      <c r="B72" s="166"/>
      <c r="C72" s="167"/>
      <c r="D72" s="66"/>
      <c r="E72" s="66"/>
      <c r="F72" s="9"/>
      <c r="G72" s="65"/>
      <c r="H72" s="171"/>
      <c r="I72" s="88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6"/>
      <c r="E73" s="66"/>
      <c r="F73" s="9"/>
      <c r="G73" s="65"/>
      <c r="H73" s="171"/>
      <c r="I73" s="83" t="s">
        <v>7</v>
      </c>
      <c r="J73" s="163" t="s">
        <v>134</v>
      </c>
      <c r="K73" s="163"/>
      <c r="L73" s="163"/>
      <c r="M73" s="104"/>
      <c r="N73" s="34"/>
    </row>
    <row r="74" spans="2:14" ht="12" customHeight="1">
      <c r="B74" s="166"/>
      <c r="C74" s="167"/>
      <c r="D74" s="66"/>
      <c r="E74" s="66"/>
      <c r="F74" s="9"/>
      <c r="G74" s="65"/>
      <c r="H74" s="171"/>
      <c r="I74" s="84"/>
      <c r="J74" s="163"/>
      <c r="K74" s="163"/>
      <c r="L74" s="163"/>
      <c r="M74" s="104"/>
      <c r="N74" s="34"/>
    </row>
    <row r="75" spans="2:14" ht="5.25" customHeight="1" thickBot="1">
      <c r="B75" s="168"/>
      <c r="C75" s="169"/>
      <c r="D75" s="67"/>
      <c r="E75" s="67"/>
      <c r="F75" s="67"/>
      <c r="G75" s="68"/>
      <c r="H75" s="173"/>
      <c r="I75" s="69"/>
      <c r="J75" s="69"/>
      <c r="K75" s="69"/>
      <c r="L75" s="67"/>
      <c r="M75" s="70"/>
      <c r="N75" s="34"/>
    </row>
    <row r="76" spans="2:14" ht="11.25" customHeight="1">
      <c r="B76" s="85" t="s">
        <v>107</v>
      </c>
      <c r="C76" s="34"/>
      <c r="D76" s="1"/>
      <c r="E76" s="1"/>
      <c r="F76" s="1"/>
      <c r="G76" s="78"/>
      <c r="H76" s="79"/>
      <c r="I76" s="78"/>
      <c r="J76" s="78"/>
      <c r="K76" s="78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1"/>
      <c r="P81" s="71"/>
      <c r="Q81" s="71"/>
      <c r="R81" s="81" t="s">
        <v>120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2"/>
      <c r="P83" s="72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5"/>
      <c r="P84" s="75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5"/>
      <c r="P85" s="75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5"/>
      <c r="P86" s="75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5"/>
      <c r="P87" s="75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5"/>
      <c r="P88" s="75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5"/>
      <c r="P89" s="75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5"/>
      <c r="P90" s="75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5"/>
      <c r="P91" s="75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5"/>
      <c r="P92" s="75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5"/>
      <c r="P93" s="75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5"/>
      <c r="P94" s="75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5"/>
      <c r="P95" s="75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5"/>
      <c r="P96" s="75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53">
        <v>26</v>
      </c>
      <c r="S98" s="54">
        <v>29.6</v>
      </c>
      <c r="T98" s="54">
        <v>26</v>
      </c>
    </row>
    <row r="99" spans="4:20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53">
        <v>27</v>
      </c>
      <c r="S99" s="54">
        <v>30.2</v>
      </c>
      <c r="T99" s="54">
        <v>26.3</v>
      </c>
    </row>
    <row r="100" spans="4:20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R100" s="53">
        <v>28</v>
      </c>
      <c r="S100" s="54">
        <v>31.2</v>
      </c>
      <c r="T100" s="54">
        <v>27.3</v>
      </c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2017-05-30T00:36:53Z</cp:lastPrinted>
  <dcterms:created xsi:type="dcterms:W3CDTF">2006-11-20T04:37:14Z</dcterms:created>
  <dcterms:modified xsi:type="dcterms:W3CDTF">2017-05-31T00:40:24Z</dcterms:modified>
  <cp:category/>
  <cp:version/>
  <cp:contentType/>
  <cp:contentStatus/>
</cp:coreProperties>
</file>