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<sst xmlns="http://schemas.openxmlformats.org/spreadsheetml/2006/main" count="92" uniqueCount="82">
  <si>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</si>
  <si>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</si>
  <si>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</si>
  <si>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</si>
  <si>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</si>
  <si>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</si>
  <si>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</si>
  <si>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飲食店</t>
  </si>
  <si>
    <t>医療</t>
  </si>
  <si>
    <t>および</t>
  </si>
  <si>
    <t>総  数</t>
  </si>
  <si>
    <t>鉱 業</t>
  </si>
  <si>
    <t>建設業</t>
  </si>
  <si>
    <t>計</t>
  </si>
  <si>
    <t>食料品・飲料</t>
  </si>
  <si>
    <t>繊維・衣服</t>
  </si>
  <si>
    <t>木材・木製品</t>
  </si>
  <si>
    <t>化学・石油・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</si>
  <si>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</si>
  <si>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</si>
  <si>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</si>
  <si>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</si>
  <si>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</si>
  <si>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</si>
  <si>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</si>
  <si>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</si>
  <si>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</si>
  <si>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</si>
  <si>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</si>
  <si>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運輸業</t>
  </si>
  <si>
    <t>・</t>
  </si>
  <si>
    <t>不動産</t>
  </si>
  <si>
    <t>サービス業</t>
  </si>
  <si>
    <t>公務・他</t>
  </si>
  <si>
    <t>安定所</t>
  </si>
  <si>
    <t>飼料・たばこ</t>
  </si>
  <si>
    <t>その他繊維</t>
  </si>
  <si>
    <t>家具・装備品</t>
  </si>
  <si>
    <t>出版・印刷</t>
  </si>
  <si>
    <t xml:space="preserve">石炭・ﾌﾟﾗｽﾃｨｯｸ </t>
  </si>
  <si>
    <t>・土石製品</t>
  </si>
  <si>
    <t>製  品</t>
  </si>
  <si>
    <t>器具製造</t>
  </si>
  <si>
    <t>機械器具</t>
  </si>
  <si>
    <t>小売業</t>
  </si>
  <si>
    <t>保険業</t>
  </si>
  <si>
    <t>宿泊業</t>
  </si>
  <si>
    <t>福祉</t>
  </si>
  <si>
    <t>学習支援</t>
  </si>
  <si>
    <t>大　分</t>
  </si>
  <si>
    <t>大</t>
  </si>
  <si>
    <t>別　府</t>
  </si>
  <si>
    <t>別</t>
  </si>
  <si>
    <t>中　津</t>
  </si>
  <si>
    <t>中</t>
  </si>
  <si>
    <t>日　田</t>
  </si>
  <si>
    <t>日</t>
  </si>
  <si>
    <t>臼　杵</t>
  </si>
  <si>
    <t>臼</t>
  </si>
  <si>
    <t>佐　伯</t>
  </si>
  <si>
    <t>佐</t>
  </si>
  <si>
    <t>宇　佐</t>
  </si>
  <si>
    <t>宇</t>
  </si>
  <si>
    <t>豊後大野</t>
  </si>
  <si>
    <t>豊</t>
  </si>
  <si>
    <t>資料：大分労働局職業安定部「職業安定統計年報」</t>
  </si>
  <si>
    <t>・</t>
  </si>
  <si>
    <t>・漁業</t>
  </si>
  <si>
    <t xml:space="preserve">  注）この表は県内事業所分である。</t>
  </si>
  <si>
    <t>林　業</t>
  </si>
  <si>
    <t>パルプ･紙･</t>
  </si>
  <si>
    <t>標示
番号</t>
  </si>
  <si>
    <t>複　　合
サービス</t>
  </si>
  <si>
    <t>教　　育</t>
  </si>
  <si>
    <t>水 道 業</t>
  </si>
  <si>
    <t>デ バ イ ス</t>
  </si>
  <si>
    <t>輸 送 用</t>
  </si>
  <si>
    <t>17</t>
  </si>
  <si>
    <t>平成17年度</t>
  </si>
  <si>
    <t>18</t>
  </si>
  <si>
    <t>19</t>
  </si>
  <si>
    <t>　　　　 36．産業分類別新規求人状況（新規学卒者を除きパートタイムを含む）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</si>
</sst>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3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41" fontId="13" fillId="0" borderId="11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9" fontId="12" fillId="0" borderId="1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178" fontId="13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distributed"/>
    </xf>
    <xf numFmtId="178" fontId="6" fillId="0" borderId="13" xfId="0" applyNumberFormat="1" applyFont="1" applyBorder="1" applyAlignment="1">
      <alignment horizontal="distributed"/>
    </xf>
    <xf numFmtId="41" fontId="4" fillId="0" borderId="14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49" fontId="15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13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13" xfId="0" applyNumberFormat="1" applyFont="1" applyBorder="1" applyAlignment="1" applyProtection="1">
      <alignment horizontal="right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178" fontId="8" fillId="0" borderId="11" xfId="0" applyNumberFormat="1" applyFont="1" applyBorder="1" applyAlignment="1">
      <alignment horizontal="distributed" vertical="center"/>
    </xf>
    <xf numFmtId="178" fontId="8" fillId="0" borderId="14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center"/>
    </xf>
    <xf numFmtId="178" fontId="6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W60"/>
  <sheetViews>
    <sheetView tabSelected="1" view="pageBreakPreview" zoomScaleSheetLayoutView="100" zoomScalePageLayoutView="0" workbookViewId="0" topLeftCell="A1">
      <selection activeCell="A1" sqref="A1:AI1"/>
    </sheetView>
  </sheetViews>
  <sheetFormatPr defaultColWidth="9.140625" defaultRowHeight="12"/>
  <cols>
    <col min="1" max="1" width="10.421875" style="5" customWidth="1"/>
    <col min="2" max="2" width="9.8515625" style="5" customWidth="1"/>
    <col min="3" max="3" width="6.28125" style="5" customWidth="1"/>
    <col min="4" max="4" width="5.421875" style="5" customWidth="1"/>
    <col min="5" max="7" width="8.7109375" style="5" customWidth="1"/>
    <col min="8" max="8" width="8.421875" style="5" customWidth="1"/>
    <col min="9" max="9" width="9.140625" style="5" customWidth="1"/>
    <col min="10" max="10" width="8.140625" style="5" customWidth="1"/>
    <col min="11" max="11" width="11.00390625" style="5" customWidth="1"/>
    <col min="12" max="12" width="8.28125" style="5" customWidth="1"/>
    <col min="13" max="13" width="6.57421875" style="5" customWidth="1"/>
    <col min="14" max="14" width="6.421875" style="5" customWidth="1"/>
    <col min="15" max="15" width="6.8515625" style="5" customWidth="1"/>
    <col min="16" max="17" width="7.8515625" style="5" customWidth="1"/>
    <col min="18" max="18" width="7.421875" style="5" customWidth="1"/>
    <col min="19" max="20" width="7.7109375" style="5" customWidth="1"/>
    <col min="21" max="21" width="8.421875" style="5" customWidth="1"/>
    <col min="22" max="22" width="6.7109375" style="5" customWidth="1"/>
    <col min="23" max="23" width="9.00390625" style="5" customWidth="1"/>
    <col min="24" max="24" width="8.00390625" style="5" customWidth="1"/>
    <col min="25" max="25" width="7.7109375" style="5" customWidth="1"/>
    <col min="26" max="26" width="8.8515625" style="5" customWidth="1"/>
    <col min="27" max="27" width="7.7109375" style="5" customWidth="1"/>
    <col min="28" max="28" width="6.8515625" style="5" customWidth="1"/>
    <col min="29" max="29" width="8.7109375" style="5" customWidth="1"/>
    <col min="30" max="30" width="8.8515625" style="5" customWidth="1"/>
    <col min="31" max="32" width="7.8515625" style="5" customWidth="1"/>
    <col min="33" max="33" width="9.00390625" style="5" customWidth="1"/>
    <col min="34" max="34" width="7.7109375" style="5" customWidth="1"/>
    <col min="35" max="35" width="4.140625" style="5" customWidth="1"/>
    <col min="36" max="37" width="2.7109375" style="5" customWidth="1"/>
    <col min="38" max="38" width="9.8515625" style="5" customWidth="1"/>
    <col min="39" max="39" width="26.8515625" style="5" customWidth="1"/>
    <col min="40" max="40" width="12.140625" style="5" customWidth="1"/>
    <col min="41" max="16384" width="9.140625" style="5" customWidth="1"/>
  </cols>
  <sheetData>
    <row r="1" spans="1:36" s="2" customFormat="1" ht="20.25" customHeight="1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1"/>
    </row>
    <row r="2" spans="1:36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s="10" customFormat="1" ht="12" customHeight="1" thickTop="1">
      <c r="A3" s="6" t="s">
        <v>1</v>
      </c>
      <c r="B3" s="7"/>
      <c r="C3" s="7" t="s">
        <v>2</v>
      </c>
      <c r="D3" s="7"/>
      <c r="E3" s="7"/>
      <c r="F3" s="60" t="s">
        <v>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8" t="s">
        <v>4</v>
      </c>
      <c r="X3" s="7"/>
      <c r="Y3" s="7"/>
      <c r="Z3" s="8" t="s">
        <v>5</v>
      </c>
      <c r="AA3" s="8" t="s">
        <v>6</v>
      </c>
      <c r="AB3" s="8"/>
      <c r="AC3" s="8" t="s">
        <v>7</v>
      </c>
      <c r="AD3" s="8" t="s">
        <v>8</v>
      </c>
      <c r="AE3" s="8" t="s">
        <v>73</v>
      </c>
      <c r="AF3" s="66" t="s">
        <v>72</v>
      </c>
      <c r="AG3" s="7"/>
      <c r="AH3" s="7"/>
      <c r="AI3" s="63" t="s">
        <v>71</v>
      </c>
      <c r="AJ3" s="9"/>
    </row>
    <row r="4" spans="1:36" s="10" customFormat="1" ht="12" customHeight="1">
      <c r="A4" s="11" t="s">
        <v>9</v>
      </c>
      <c r="B4" s="7" t="s">
        <v>10</v>
      </c>
      <c r="C4" s="7" t="s">
        <v>69</v>
      </c>
      <c r="D4" s="7" t="s">
        <v>11</v>
      </c>
      <c r="E4" s="7" t="s">
        <v>12</v>
      </c>
      <c r="F4" s="56" t="s">
        <v>13</v>
      </c>
      <c r="G4" s="12" t="s">
        <v>14</v>
      </c>
      <c r="H4" s="12" t="s">
        <v>15</v>
      </c>
      <c r="I4" s="12" t="s">
        <v>16</v>
      </c>
      <c r="J4" s="53" t="s">
        <v>70</v>
      </c>
      <c r="K4" s="53" t="s">
        <v>17</v>
      </c>
      <c r="L4" s="12" t="s">
        <v>18</v>
      </c>
      <c r="M4" s="58" t="s">
        <v>19</v>
      </c>
      <c r="N4" s="12" t="s">
        <v>20</v>
      </c>
      <c r="O4" s="12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 t="s">
        <v>76</v>
      </c>
      <c r="U4" s="13" t="s">
        <v>26</v>
      </c>
      <c r="V4" s="58" t="s">
        <v>27</v>
      </c>
      <c r="W4" s="7" t="s">
        <v>28</v>
      </c>
      <c r="X4" s="7" t="s">
        <v>24</v>
      </c>
      <c r="Y4" s="7" t="s">
        <v>29</v>
      </c>
      <c r="Z4" s="7" t="s">
        <v>30</v>
      </c>
      <c r="AA4" s="7" t="s">
        <v>30</v>
      </c>
      <c r="AB4" s="7" t="s">
        <v>31</v>
      </c>
      <c r="AC4" s="7" t="s">
        <v>66</v>
      </c>
      <c r="AD4" s="7" t="s">
        <v>66</v>
      </c>
      <c r="AE4" s="7" t="s">
        <v>66</v>
      </c>
      <c r="AF4" s="67"/>
      <c r="AG4" s="7" t="s">
        <v>32</v>
      </c>
      <c r="AH4" s="7" t="s">
        <v>33</v>
      </c>
      <c r="AI4" s="64"/>
      <c r="AJ4" s="9"/>
    </row>
    <row r="5" spans="1:36" s="10" customFormat="1" ht="12" customHeight="1">
      <c r="A5" s="14" t="s">
        <v>34</v>
      </c>
      <c r="B5" s="15"/>
      <c r="C5" s="15" t="s">
        <v>67</v>
      </c>
      <c r="D5" s="15"/>
      <c r="E5" s="15"/>
      <c r="F5" s="57"/>
      <c r="G5" s="16" t="s">
        <v>35</v>
      </c>
      <c r="H5" s="16" t="s">
        <v>36</v>
      </c>
      <c r="I5" s="16" t="s">
        <v>37</v>
      </c>
      <c r="J5" s="54" t="s">
        <v>38</v>
      </c>
      <c r="K5" s="54" t="s">
        <v>39</v>
      </c>
      <c r="L5" s="16" t="s">
        <v>40</v>
      </c>
      <c r="M5" s="59"/>
      <c r="N5" s="16" t="s">
        <v>21</v>
      </c>
      <c r="O5" s="16" t="s">
        <v>41</v>
      </c>
      <c r="P5" s="17" t="s">
        <v>42</v>
      </c>
      <c r="Q5" s="17" t="s">
        <v>42</v>
      </c>
      <c r="R5" s="17" t="s">
        <v>43</v>
      </c>
      <c r="S5" s="17" t="s">
        <v>75</v>
      </c>
      <c r="T5" s="17" t="s">
        <v>43</v>
      </c>
      <c r="U5" s="17" t="s">
        <v>42</v>
      </c>
      <c r="V5" s="59"/>
      <c r="W5" s="18" t="s">
        <v>74</v>
      </c>
      <c r="X5" s="15"/>
      <c r="Y5" s="15"/>
      <c r="Z5" s="18" t="s">
        <v>44</v>
      </c>
      <c r="AA5" s="18" t="s">
        <v>45</v>
      </c>
      <c r="AB5" s="18"/>
      <c r="AC5" s="18" t="s">
        <v>46</v>
      </c>
      <c r="AD5" s="18" t="s">
        <v>47</v>
      </c>
      <c r="AE5" s="18" t="s">
        <v>48</v>
      </c>
      <c r="AF5" s="68"/>
      <c r="AG5" s="15"/>
      <c r="AH5" s="15"/>
      <c r="AI5" s="65"/>
      <c r="AJ5" s="9"/>
    </row>
    <row r="6" spans="1:36" ht="13.5" customHeight="1">
      <c r="A6" s="19" t="s">
        <v>78</v>
      </c>
      <c r="B6" s="20">
        <v>108949</v>
      </c>
      <c r="C6" s="21">
        <v>769</v>
      </c>
      <c r="D6" s="21">
        <v>49</v>
      </c>
      <c r="E6" s="21">
        <v>11158</v>
      </c>
      <c r="F6" s="21">
        <v>15667</v>
      </c>
      <c r="G6" s="21">
        <v>3009</v>
      </c>
      <c r="H6" s="21">
        <v>375</v>
      </c>
      <c r="I6" s="21">
        <v>652</v>
      </c>
      <c r="J6" s="21">
        <v>390</v>
      </c>
      <c r="K6" s="21">
        <v>655</v>
      </c>
      <c r="L6" s="21">
        <v>537</v>
      </c>
      <c r="M6" s="21">
        <v>202</v>
      </c>
      <c r="N6" s="21">
        <v>6</v>
      </c>
      <c r="O6" s="21">
        <v>440</v>
      </c>
      <c r="P6" s="21">
        <v>2378</v>
      </c>
      <c r="Q6" s="21">
        <v>2515</v>
      </c>
      <c r="R6" s="21">
        <v>119</v>
      </c>
      <c r="S6" s="21">
        <v>1796</v>
      </c>
      <c r="T6" s="21">
        <v>1569</v>
      </c>
      <c r="U6" s="21">
        <v>835</v>
      </c>
      <c r="V6" s="21">
        <v>189</v>
      </c>
      <c r="W6" s="21">
        <v>83</v>
      </c>
      <c r="X6" s="21">
        <v>1836</v>
      </c>
      <c r="Y6" s="21">
        <v>4926</v>
      </c>
      <c r="Z6" s="21">
        <v>15657</v>
      </c>
      <c r="AA6" s="21">
        <v>1387</v>
      </c>
      <c r="AB6" s="21">
        <v>626</v>
      </c>
      <c r="AC6" s="21">
        <v>12238</v>
      </c>
      <c r="AD6" s="21">
        <v>12913</v>
      </c>
      <c r="AE6" s="21">
        <v>1078</v>
      </c>
      <c r="AF6" s="21">
        <v>1017</v>
      </c>
      <c r="AG6" s="21">
        <v>27856</v>
      </c>
      <c r="AH6" s="21">
        <v>1690</v>
      </c>
      <c r="AI6" s="22" t="s">
        <v>77</v>
      </c>
      <c r="AJ6" s="23"/>
    </row>
    <row r="7" spans="1:36" ht="13.5" customHeight="1">
      <c r="A7" s="52" t="s">
        <v>79</v>
      </c>
      <c r="B7" s="20">
        <v>110749</v>
      </c>
      <c r="C7" s="21">
        <v>830</v>
      </c>
      <c r="D7" s="21">
        <v>52</v>
      </c>
      <c r="E7" s="21">
        <v>10649</v>
      </c>
      <c r="F7" s="21">
        <v>16221</v>
      </c>
      <c r="G7" s="21">
        <v>3465</v>
      </c>
      <c r="H7" s="21">
        <v>402</v>
      </c>
      <c r="I7" s="21">
        <v>736</v>
      </c>
      <c r="J7" s="21">
        <v>357</v>
      </c>
      <c r="K7" s="21">
        <v>518</v>
      </c>
      <c r="L7" s="21">
        <v>673</v>
      </c>
      <c r="M7" s="21">
        <v>104</v>
      </c>
      <c r="N7" s="21">
        <v>57</v>
      </c>
      <c r="O7" s="21">
        <v>575</v>
      </c>
      <c r="P7" s="21">
        <v>1916</v>
      </c>
      <c r="Q7" s="21">
        <v>2204</v>
      </c>
      <c r="R7" s="21">
        <v>115</v>
      </c>
      <c r="S7" s="21">
        <v>1592</v>
      </c>
      <c r="T7" s="21">
        <v>2259</v>
      </c>
      <c r="U7" s="21">
        <v>1120</v>
      </c>
      <c r="V7" s="21">
        <v>128</v>
      </c>
      <c r="W7" s="21">
        <v>52</v>
      </c>
      <c r="X7" s="21">
        <v>2075</v>
      </c>
      <c r="Y7" s="21">
        <v>4770</v>
      </c>
      <c r="Z7" s="21">
        <v>17018</v>
      </c>
      <c r="AA7" s="21">
        <v>1266</v>
      </c>
      <c r="AB7" s="21">
        <v>898</v>
      </c>
      <c r="AC7" s="21">
        <v>11427</v>
      </c>
      <c r="AD7" s="21">
        <v>14665</v>
      </c>
      <c r="AE7" s="21">
        <v>882</v>
      </c>
      <c r="AF7" s="21">
        <v>876</v>
      </c>
      <c r="AG7" s="21">
        <v>27118</v>
      </c>
      <c r="AH7" s="21">
        <v>1950</v>
      </c>
      <c r="AI7" s="22" t="s">
        <v>79</v>
      </c>
      <c r="AJ7" s="23"/>
    </row>
    <row r="8" spans="1:36" s="29" customFormat="1" ht="13.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8"/>
    </row>
    <row r="9" spans="1:36" s="29" customFormat="1" ht="13.5" customHeight="1">
      <c r="A9" s="46" t="s">
        <v>80</v>
      </c>
      <c r="B9" s="25">
        <f>SUM(B11:B18)</f>
        <v>109431</v>
      </c>
      <c r="C9" s="26">
        <f aca="true" t="shared" si="0" ref="C9:AH9">SUM(C11:C18)</f>
        <v>934</v>
      </c>
      <c r="D9" s="26">
        <f t="shared" si="0"/>
        <v>28</v>
      </c>
      <c r="E9" s="26">
        <f t="shared" si="0"/>
        <v>9281</v>
      </c>
      <c r="F9" s="26">
        <f t="shared" si="0"/>
        <v>16103</v>
      </c>
      <c r="G9" s="26">
        <f t="shared" si="0"/>
        <v>3303</v>
      </c>
      <c r="H9" s="26">
        <f t="shared" si="0"/>
        <v>410</v>
      </c>
      <c r="I9" s="26">
        <f t="shared" si="0"/>
        <v>568</v>
      </c>
      <c r="J9" s="26">
        <f t="shared" si="0"/>
        <v>439</v>
      </c>
      <c r="K9" s="26">
        <f t="shared" si="0"/>
        <v>569</v>
      </c>
      <c r="L9" s="26">
        <f t="shared" si="0"/>
        <v>450</v>
      </c>
      <c r="M9" s="26">
        <f t="shared" si="0"/>
        <v>166</v>
      </c>
      <c r="N9" s="26">
        <f t="shared" si="0"/>
        <v>45</v>
      </c>
      <c r="O9" s="26">
        <f t="shared" si="0"/>
        <v>582</v>
      </c>
      <c r="P9" s="26">
        <f t="shared" si="0"/>
        <v>3320</v>
      </c>
      <c r="Q9" s="26">
        <f t="shared" si="0"/>
        <v>1587</v>
      </c>
      <c r="R9" s="26">
        <f t="shared" si="0"/>
        <v>101</v>
      </c>
      <c r="S9" s="26">
        <f t="shared" si="0"/>
        <v>993</v>
      </c>
      <c r="T9" s="26">
        <f t="shared" si="0"/>
        <v>2441</v>
      </c>
      <c r="U9" s="26">
        <f t="shared" si="0"/>
        <v>943</v>
      </c>
      <c r="V9" s="26">
        <f t="shared" si="0"/>
        <v>186</v>
      </c>
      <c r="W9" s="26">
        <f t="shared" si="0"/>
        <v>53</v>
      </c>
      <c r="X9" s="26">
        <f t="shared" si="0"/>
        <v>2557</v>
      </c>
      <c r="Y9" s="26">
        <f t="shared" si="0"/>
        <v>4900</v>
      </c>
      <c r="Z9" s="26">
        <f t="shared" si="0"/>
        <v>16693</v>
      </c>
      <c r="AA9" s="26">
        <f t="shared" si="0"/>
        <v>1134</v>
      </c>
      <c r="AB9" s="26">
        <f t="shared" si="0"/>
        <v>680</v>
      </c>
      <c r="AC9" s="26">
        <f t="shared" si="0"/>
        <v>10840</v>
      </c>
      <c r="AD9" s="26">
        <f t="shared" si="0"/>
        <v>15969</v>
      </c>
      <c r="AE9" s="26">
        <f t="shared" si="0"/>
        <v>982</v>
      </c>
      <c r="AF9" s="26">
        <f t="shared" si="0"/>
        <v>678</v>
      </c>
      <c r="AG9" s="26">
        <f t="shared" si="0"/>
        <v>26513</v>
      </c>
      <c r="AH9" s="26">
        <f t="shared" si="0"/>
        <v>2086</v>
      </c>
      <c r="AI9" s="51" t="s">
        <v>80</v>
      </c>
      <c r="AJ9" s="28"/>
    </row>
    <row r="10" spans="1:36" ht="13.5" customHeight="1">
      <c r="A10" s="3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1"/>
      <c r="X10" s="3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8"/>
      <c r="AJ10" s="32"/>
    </row>
    <row r="11" spans="1:36" ht="15.75" customHeight="1">
      <c r="A11" s="33" t="s">
        <v>49</v>
      </c>
      <c r="B11" s="20">
        <f aca="true" t="shared" si="1" ref="B11:B18">SUM(C11:F11)+SUM(W11:AH11)</f>
        <v>45464</v>
      </c>
      <c r="C11" s="47">
        <v>58</v>
      </c>
      <c r="D11" s="47">
        <v>8</v>
      </c>
      <c r="E11" s="47">
        <v>4724</v>
      </c>
      <c r="F11" s="21">
        <f aca="true" t="shared" si="2" ref="F11:F18">SUM(G11:V11)</f>
        <v>3660</v>
      </c>
      <c r="G11" s="47">
        <v>963</v>
      </c>
      <c r="H11" s="47">
        <v>88</v>
      </c>
      <c r="I11" s="47">
        <v>62</v>
      </c>
      <c r="J11" s="47">
        <v>226</v>
      </c>
      <c r="K11" s="47">
        <v>79</v>
      </c>
      <c r="L11" s="47">
        <v>101</v>
      </c>
      <c r="M11" s="47">
        <v>67</v>
      </c>
      <c r="N11" s="47">
        <v>45</v>
      </c>
      <c r="O11" s="47">
        <v>209</v>
      </c>
      <c r="P11" s="47">
        <v>119</v>
      </c>
      <c r="Q11" s="47">
        <v>957</v>
      </c>
      <c r="R11" s="47">
        <v>5</v>
      </c>
      <c r="S11" s="47">
        <v>160</v>
      </c>
      <c r="T11" s="47">
        <v>215</v>
      </c>
      <c r="U11" s="47">
        <v>335</v>
      </c>
      <c r="V11" s="47">
        <v>29</v>
      </c>
      <c r="W11" s="47">
        <v>40</v>
      </c>
      <c r="X11" s="47">
        <v>1905</v>
      </c>
      <c r="Y11" s="47">
        <v>2438</v>
      </c>
      <c r="Z11" s="47">
        <v>7212</v>
      </c>
      <c r="AA11" s="47">
        <v>445</v>
      </c>
      <c r="AB11" s="47">
        <v>404</v>
      </c>
      <c r="AC11" s="47">
        <v>3387</v>
      </c>
      <c r="AD11" s="47">
        <v>5968</v>
      </c>
      <c r="AE11" s="47">
        <v>662</v>
      </c>
      <c r="AF11" s="47">
        <v>196</v>
      </c>
      <c r="AG11" s="47">
        <v>13405</v>
      </c>
      <c r="AH11" s="47">
        <v>952</v>
      </c>
      <c r="AI11" s="8" t="s">
        <v>50</v>
      </c>
      <c r="AJ11" s="32"/>
    </row>
    <row r="12" spans="1:36" ht="15.75" customHeight="1">
      <c r="A12" s="33" t="s">
        <v>51</v>
      </c>
      <c r="B12" s="20">
        <f t="shared" si="1"/>
        <v>22352</v>
      </c>
      <c r="C12" s="47">
        <v>153</v>
      </c>
      <c r="D12" s="47">
        <v>0</v>
      </c>
      <c r="E12" s="47">
        <v>1374</v>
      </c>
      <c r="F12" s="21">
        <f t="shared" si="2"/>
        <v>5047</v>
      </c>
      <c r="G12" s="47">
        <v>360</v>
      </c>
      <c r="H12" s="47">
        <v>116</v>
      </c>
      <c r="I12" s="47">
        <v>3</v>
      </c>
      <c r="J12" s="47">
        <v>89</v>
      </c>
      <c r="K12" s="47">
        <v>82</v>
      </c>
      <c r="L12" s="47">
        <v>67</v>
      </c>
      <c r="M12" s="47">
        <v>6</v>
      </c>
      <c r="N12" s="49">
        <v>0</v>
      </c>
      <c r="O12" s="47">
        <v>56</v>
      </c>
      <c r="P12" s="47">
        <v>2627</v>
      </c>
      <c r="Q12" s="47">
        <v>195</v>
      </c>
      <c r="R12" s="47">
        <v>77</v>
      </c>
      <c r="S12" s="47">
        <v>625</v>
      </c>
      <c r="T12" s="47">
        <v>153</v>
      </c>
      <c r="U12" s="47">
        <v>532</v>
      </c>
      <c r="V12" s="47">
        <v>59</v>
      </c>
      <c r="W12" s="49">
        <v>0</v>
      </c>
      <c r="X12" s="49">
        <v>276</v>
      </c>
      <c r="Y12" s="47">
        <v>832</v>
      </c>
      <c r="Z12" s="47">
        <v>2620</v>
      </c>
      <c r="AA12" s="47">
        <v>81</v>
      </c>
      <c r="AB12" s="47">
        <v>133</v>
      </c>
      <c r="AC12" s="47">
        <v>2700</v>
      </c>
      <c r="AD12" s="47">
        <v>3196</v>
      </c>
      <c r="AE12" s="47">
        <v>82</v>
      </c>
      <c r="AF12" s="47">
        <v>173</v>
      </c>
      <c r="AG12" s="47">
        <v>5485</v>
      </c>
      <c r="AH12" s="47">
        <v>200</v>
      </c>
      <c r="AI12" s="8" t="s">
        <v>52</v>
      </c>
      <c r="AJ12" s="32"/>
    </row>
    <row r="13" spans="1:36" ht="15.75" customHeight="1">
      <c r="A13" s="33" t="s">
        <v>53</v>
      </c>
      <c r="B13" s="20">
        <f t="shared" si="1"/>
        <v>11047</v>
      </c>
      <c r="C13" s="47">
        <v>25</v>
      </c>
      <c r="D13" s="47">
        <v>11</v>
      </c>
      <c r="E13" s="47">
        <v>647</v>
      </c>
      <c r="F13" s="21">
        <f t="shared" si="2"/>
        <v>2069</v>
      </c>
      <c r="G13" s="47">
        <v>318</v>
      </c>
      <c r="H13" s="47">
        <v>24</v>
      </c>
      <c r="I13" s="47">
        <v>66</v>
      </c>
      <c r="J13" s="47">
        <v>35</v>
      </c>
      <c r="K13" s="47">
        <v>128</v>
      </c>
      <c r="L13" s="47">
        <v>139</v>
      </c>
      <c r="M13" s="47">
        <v>50</v>
      </c>
      <c r="N13" s="49">
        <v>0</v>
      </c>
      <c r="O13" s="47">
        <v>40</v>
      </c>
      <c r="P13" s="47">
        <v>149</v>
      </c>
      <c r="Q13" s="47">
        <v>180</v>
      </c>
      <c r="R13" s="47">
        <v>0</v>
      </c>
      <c r="S13" s="47">
        <v>148</v>
      </c>
      <c r="T13" s="47">
        <v>768</v>
      </c>
      <c r="U13" s="47">
        <v>7</v>
      </c>
      <c r="V13" s="47">
        <v>17</v>
      </c>
      <c r="W13" s="47">
        <v>7</v>
      </c>
      <c r="X13" s="47">
        <v>62</v>
      </c>
      <c r="Y13" s="47">
        <v>551</v>
      </c>
      <c r="Z13" s="47">
        <v>1948</v>
      </c>
      <c r="AA13" s="47">
        <v>107</v>
      </c>
      <c r="AB13" s="47">
        <v>71</v>
      </c>
      <c r="AC13" s="47">
        <v>1072</v>
      </c>
      <c r="AD13" s="47">
        <v>920</v>
      </c>
      <c r="AE13" s="47">
        <v>104</v>
      </c>
      <c r="AF13" s="47">
        <v>84</v>
      </c>
      <c r="AG13" s="47">
        <v>3233</v>
      </c>
      <c r="AH13" s="47">
        <v>136</v>
      </c>
      <c r="AI13" s="8" t="s">
        <v>54</v>
      </c>
      <c r="AJ13" s="32"/>
    </row>
    <row r="14" spans="1:36" ht="15.75" customHeight="1">
      <c r="A14" s="33" t="s">
        <v>55</v>
      </c>
      <c r="B14" s="20">
        <f t="shared" si="1"/>
        <v>7703</v>
      </c>
      <c r="C14" s="47">
        <v>261</v>
      </c>
      <c r="D14" s="47">
        <v>3</v>
      </c>
      <c r="E14" s="47">
        <v>768</v>
      </c>
      <c r="F14" s="21">
        <f t="shared" si="2"/>
        <v>1116</v>
      </c>
      <c r="G14" s="47">
        <v>400</v>
      </c>
      <c r="H14" s="47">
        <v>61</v>
      </c>
      <c r="I14" s="47">
        <v>280</v>
      </c>
      <c r="J14" s="47">
        <v>17</v>
      </c>
      <c r="K14" s="47">
        <v>57</v>
      </c>
      <c r="L14" s="47">
        <v>24</v>
      </c>
      <c r="M14" s="47">
        <v>6</v>
      </c>
      <c r="N14" s="49">
        <v>0</v>
      </c>
      <c r="O14" s="47">
        <v>78</v>
      </c>
      <c r="P14" s="47">
        <v>18</v>
      </c>
      <c r="Q14" s="47">
        <v>119</v>
      </c>
      <c r="R14" s="47">
        <v>8</v>
      </c>
      <c r="S14" s="47">
        <v>12</v>
      </c>
      <c r="T14" s="47">
        <v>18</v>
      </c>
      <c r="U14" s="47">
        <v>1</v>
      </c>
      <c r="V14" s="47">
        <v>17</v>
      </c>
      <c r="W14" s="49">
        <v>4</v>
      </c>
      <c r="X14" s="49">
        <v>14</v>
      </c>
      <c r="Y14" s="47">
        <v>280</v>
      </c>
      <c r="Z14" s="47">
        <v>1107</v>
      </c>
      <c r="AA14" s="47">
        <v>204</v>
      </c>
      <c r="AB14" s="47">
        <v>30</v>
      </c>
      <c r="AC14" s="47">
        <v>1364</v>
      </c>
      <c r="AD14" s="47">
        <v>1213</v>
      </c>
      <c r="AE14" s="47">
        <v>58</v>
      </c>
      <c r="AF14" s="47">
        <v>106</v>
      </c>
      <c r="AG14" s="47">
        <v>1099</v>
      </c>
      <c r="AH14" s="47">
        <v>76</v>
      </c>
      <c r="AI14" s="8" t="s">
        <v>56</v>
      </c>
      <c r="AJ14" s="32"/>
    </row>
    <row r="15" spans="1:36" ht="15.75" customHeight="1">
      <c r="A15" s="33" t="s">
        <v>57</v>
      </c>
      <c r="B15" s="20">
        <f t="shared" si="1"/>
        <v>4807</v>
      </c>
      <c r="C15" s="47">
        <v>48</v>
      </c>
      <c r="D15" s="47">
        <v>4</v>
      </c>
      <c r="E15" s="47">
        <v>393</v>
      </c>
      <c r="F15" s="21">
        <f t="shared" si="2"/>
        <v>957</v>
      </c>
      <c r="G15" s="47">
        <v>209</v>
      </c>
      <c r="H15" s="47">
        <v>20</v>
      </c>
      <c r="I15" s="47">
        <v>7</v>
      </c>
      <c r="J15" s="47">
        <v>16</v>
      </c>
      <c r="K15" s="47">
        <v>12</v>
      </c>
      <c r="L15" s="47">
        <v>14</v>
      </c>
      <c r="M15" s="49">
        <v>0</v>
      </c>
      <c r="N15" s="49">
        <v>0</v>
      </c>
      <c r="O15" s="47">
        <v>29</v>
      </c>
      <c r="P15" s="47">
        <v>105</v>
      </c>
      <c r="Q15" s="47">
        <v>2</v>
      </c>
      <c r="R15" s="47">
        <v>0</v>
      </c>
      <c r="S15" s="47">
        <v>4</v>
      </c>
      <c r="T15" s="47">
        <v>535</v>
      </c>
      <c r="U15" s="47">
        <v>0</v>
      </c>
      <c r="V15" s="47">
        <v>4</v>
      </c>
      <c r="W15" s="49">
        <v>1</v>
      </c>
      <c r="X15" s="49">
        <v>12</v>
      </c>
      <c r="Y15" s="47">
        <v>128</v>
      </c>
      <c r="Z15" s="47">
        <v>917</v>
      </c>
      <c r="AA15" s="47">
        <v>88</v>
      </c>
      <c r="AB15" s="47">
        <v>4</v>
      </c>
      <c r="AC15" s="47">
        <v>827</v>
      </c>
      <c r="AD15" s="47">
        <v>961</v>
      </c>
      <c r="AE15" s="47">
        <v>18</v>
      </c>
      <c r="AF15" s="47">
        <v>36</v>
      </c>
      <c r="AG15" s="47">
        <v>357</v>
      </c>
      <c r="AH15" s="47">
        <v>56</v>
      </c>
      <c r="AI15" s="8" t="s">
        <v>58</v>
      </c>
      <c r="AJ15" s="32"/>
    </row>
    <row r="16" spans="1:36" ht="15.75" customHeight="1">
      <c r="A16" s="33" t="s">
        <v>59</v>
      </c>
      <c r="B16" s="20">
        <f t="shared" si="1"/>
        <v>6245</v>
      </c>
      <c r="C16" s="47">
        <v>99</v>
      </c>
      <c r="D16" s="47">
        <v>1</v>
      </c>
      <c r="E16" s="47">
        <v>494</v>
      </c>
      <c r="F16" s="21">
        <f t="shared" si="2"/>
        <v>1251</v>
      </c>
      <c r="G16" s="47">
        <v>402</v>
      </c>
      <c r="H16" s="47">
        <v>10</v>
      </c>
      <c r="I16" s="47">
        <v>81</v>
      </c>
      <c r="J16" s="47">
        <v>9</v>
      </c>
      <c r="K16" s="47">
        <v>31</v>
      </c>
      <c r="L16" s="47">
        <v>10</v>
      </c>
      <c r="M16" s="49">
        <v>11</v>
      </c>
      <c r="N16" s="49">
        <v>0</v>
      </c>
      <c r="O16" s="47">
        <v>65</v>
      </c>
      <c r="P16" s="47">
        <v>207</v>
      </c>
      <c r="Q16" s="47">
        <v>62</v>
      </c>
      <c r="R16" s="47">
        <v>0</v>
      </c>
      <c r="S16" s="47">
        <v>0</v>
      </c>
      <c r="T16" s="47">
        <v>353</v>
      </c>
      <c r="U16" s="47">
        <v>9</v>
      </c>
      <c r="V16" s="49">
        <v>1</v>
      </c>
      <c r="W16" s="49">
        <v>0</v>
      </c>
      <c r="X16" s="49">
        <v>106</v>
      </c>
      <c r="Y16" s="47">
        <v>203</v>
      </c>
      <c r="Z16" s="47">
        <v>1305</v>
      </c>
      <c r="AA16" s="47">
        <v>96</v>
      </c>
      <c r="AB16" s="47">
        <v>11</v>
      </c>
      <c r="AC16" s="47">
        <v>527</v>
      </c>
      <c r="AD16" s="47">
        <v>1290</v>
      </c>
      <c r="AE16" s="47">
        <v>26</v>
      </c>
      <c r="AF16" s="47">
        <v>24</v>
      </c>
      <c r="AG16" s="47">
        <v>442</v>
      </c>
      <c r="AH16" s="47">
        <v>370</v>
      </c>
      <c r="AI16" s="8" t="s">
        <v>60</v>
      </c>
      <c r="AJ16" s="32"/>
    </row>
    <row r="17" spans="1:36" ht="15.75" customHeight="1">
      <c r="A17" s="33" t="s">
        <v>61</v>
      </c>
      <c r="B17" s="20">
        <f t="shared" si="1"/>
        <v>7358</v>
      </c>
      <c r="C17" s="47">
        <v>137</v>
      </c>
      <c r="D17" s="47">
        <v>1</v>
      </c>
      <c r="E17" s="47">
        <v>503</v>
      </c>
      <c r="F17" s="21">
        <f t="shared" si="2"/>
        <v>1573</v>
      </c>
      <c r="G17" s="47">
        <v>428</v>
      </c>
      <c r="H17" s="47">
        <v>38</v>
      </c>
      <c r="I17" s="47">
        <v>30</v>
      </c>
      <c r="J17" s="47">
        <v>39</v>
      </c>
      <c r="K17" s="47">
        <v>176</v>
      </c>
      <c r="L17" s="47">
        <v>68</v>
      </c>
      <c r="M17" s="49">
        <v>26</v>
      </c>
      <c r="N17" s="49">
        <v>0</v>
      </c>
      <c r="O17" s="47">
        <v>103</v>
      </c>
      <c r="P17" s="47">
        <v>95</v>
      </c>
      <c r="Q17" s="47">
        <v>69</v>
      </c>
      <c r="R17" s="47">
        <v>11</v>
      </c>
      <c r="S17" s="47">
        <v>44</v>
      </c>
      <c r="T17" s="47">
        <v>364</v>
      </c>
      <c r="U17" s="47">
        <v>26</v>
      </c>
      <c r="V17" s="47">
        <v>56</v>
      </c>
      <c r="W17" s="47">
        <v>1</v>
      </c>
      <c r="X17" s="47">
        <v>181</v>
      </c>
      <c r="Y17" s="47">
        <v>260</v>
      </c>
      <c r="Z17" s="47">
        <v>828</v>
      </c>
      <c r="AA17" s="47">
        <v>73</v>
      </c>
      <c r="AB17" s="47">
        <v>27</v>
      </c>
      <c r="AC17" s="47">
        <v>454</v>
      </c>
      <c r="AD17" s="47">
        <v>1203</v>
      </c>
      <c r="AE17" s="47">
        <v>28</v>
      </c>
      <c r="AF17" s="47">
        <v>20</v>
      </c>
      <c r="AG17" s="47">
        <v>1962</v>
      </c>
      <c r="AH17" s="47">
        <v>107</v>
      </c>
      <c r="AI17" s="8" t="s">
        <v>62</v>
      </c>
      <c r="AJ17" s="32"/>
    </row>
    <row r="18" spans="1:36" ht="15.75" customHeight="1">
      <c r="A18" s="34" t="s">
        <v>63</v>
      </c>
      <c r="B18" s="35">
        <f t="shared" si="1"/>
        <v>4455</v>
      </c>
      <c r="C18" s="48">
        <v>153</v>
      </c>
      <c r="D18" s="48">
        <v>0</v>
      </c>
      <c r="E18" s="48">
        <v>378</v>
      </c>
      <c r="F18" s="36">
        <f t="shared" si="2"/>
        <v>430</v>
      </c>
      <c r="G18" s="48">
        <v>223</v>
      </c>
      <c r="H18" s="48">
        <v>53</v>
      </c>
      <c r="I18" s="48">
        <v>39</v>
      </c>
      <c r="J18" s="48">
        <v>8</v>
      </c>
      <c r="K18" s="48">
        <v>4</v>
      </c>
      <c r="L18" s="48">
        <v>27</v>
      </c>
      <c r="M18" s="48">
        <v>0</v>
      </c>
      <c r="N18" s="50">
        <v>0</v>
      </c>
      <c r="O18" s="48">
        <v>2</v>
      </c>
      <c r="P18" s="48">
        <v>0</v>
      </c>
      <c r="Q18" s="48">
        <v>3</v>
      </c>
      <c r="R18" s="48">
        <v>0</v>
      </c>
      <c r="S18" s="48">
        <v>0</v>
      </c>
      <c r="T18" s="48">
        <v>35</v>
      </c>
      <c r="U18" s="48">
        <v>33</v>
      </c>
      <c r="V18" s="48">
        <v>3</v>
      </c>
      <c r="W18" s="48">
        <v>0</v>
      </c>
      <c r="X18" s="48">
        <v>1</v>
      </c>
      <c r="Y18" s="48">
        <v>208</v>
      </c>
      <c r="Z18" s="48">
        <v>756</v>
      </c>
      <c r="AA18" s="48">
        <v>40</v>
      </c>
      <c r="AB18" s="48">
        <v>0</v>
      </c>
      <c r="AC18" s="48">
        <v>509</v>
      </c>
      <c r="AD18" s="48">
        <v>1218</v>
      </c>
      <c r="AE18" s="48">
        <v>4</v>
      </c>
      <c r="AF18" s="48">
        <v>39</v>
      </c>
      <c r="AG18" s="48">
        <v>530</v>
      </c>
      <c r="AH18" s="48">
        <v>189</v>
      </c>
      <c r="AI18" s="37" t="s">
        <v>64</v>
      </c>
      <c r="AJ18" s="32"/>
    </row>
    <row r="19" ht="12">
      <c r="A19" s="5" t="s">
        <v>65</v>
      </c>
    </row>
    <row r="20" ht="12">
      <c r="A20" s="5" t="s">
        <v>68</v>
      </c>
    </row>
    <row r="24" spans="38:49" ht="18.75">
      <c r="AL24" s="38"/>
      <c r="AM24" s="39"/>
      <c r="AN24" s="38"/>
      <c r="AO24" s="4"/>
      <c r="AP24" s="4"/>
      <c r="AQ24" s="4"/>
      <c r="AR24" s="4"/>
      <c r="AS24" s="4"/>
      <c r="AT24" s="4"/>
      <c r="AU24" s="4"/>
      <c r="AV24" s="4"/>
      <c r="AW24" s="4"/>
    </row>
    <row r="25" spans="38:49" ht="17.25">
      <c r="AL25" s="4"/>
      <c r="AM25" s="4"/>
      <c r="AN25" s="40"/>
      <c r="AO25" s="4"/>
      <c r="AP25" s="4"/>
      <c r="AQ25" s="4"/>
      <c r="AR25" s="4"/>
      <c r="AS25" s="4"/>
      <c r="AT25" s="4"/>
      <c r="AU25" s="4"/>
      <c r="AV25" s="4"/>
      <c r="AW25" s="4"/>
    </row>
    <row r="26" spans="38:49" ht="12">
      <c r="AL26" s="41"/>
      <c r="AM26" s="41"/>
      <c r="AN26" s="9"/>
      <c r="AO26" s="32"/>
      <c r="AP26" s="32"/>
      <c r="AQ26" s="32"/>
      <c r="AR26" s="32"/>
      <c r="AS26" s="32"/>
      <c r="AT26" s="32"/>
      <c r="AU26" s="32"/>
      <c r="AV26" s="32"/>
      <c r="AW26" s="4"/>
    </row>
    <row r="27" spans="38:49" ht="21" customHeight="1">
      <c r="AL27" s="41"/>
      <c r="AM27" s="41"/>
      <c r="AN27" s="42"/>
      <c r="AO27" s="4"/>
      <c r="AP27" s="4"/>
      <c r="AQ27" s="4"/>
      <c r="AR27" s="4"/>
      <c r="AS27" s="4"/>
      <c r="AT27" s="4"/>
      <c r="AU27" s="4"/>
      <c r="AV27" s="4"/>
      <c r="AW27" s="4"/>
    </row>
    <row r="28" spans="38:49" ht="12">
      <c r="AL28" s="41"/>
      <c r="AM28" s="41"/>
      <c r="AN28" s="43"/>
      <c r="AO28" s="44"/>
      <c r="AP28" s="44"/>
      <c r="AQ28" s="44"/>
      <c r="AR28" s="44"/>
      <c r="AS28" s="44"/>
      <c r="AT28" s="44"/>
      <c r="AU28" s="44"/>
      <c r="AV28" s="44"/>
      <c r="AW28" s="4"/>
    </row>
    <row r="29" spans="38:49" ht="12">
      <c r="AL29" s="41"/>
      <c r="AM29" s="41"/>
      <c r="AN29" s="43"/>
      <c r="AO29" s="44"/>
      <c r="AP29" s="44"/>
      <c r="AQ29" s="44"/>
      <c r="AR29" s="44"/>
      <c r="AS29" s="44"/>
      <c r="AT29" s="44"/>
      <c r="AU29" s="44"/>
      <c r="AV29" s="44"/>
      <c r="AW29" s="4"/>
    </row>
    <row r="30" spans="38:49" ht="12">
      <c r="AL30" s="4"/>
      <c r="AM30" s="4"/>
      <c r="AN30" s="43"/>
      <c r="AO30" s="44"/>
      <c r="AP30" s="44"/>
      <c r="AQ30" s="44"/>
      <c r="AR30" s="44"/>
      <c r="AS30" s="44"/>
      <c r="AT30" s="44"/>
      <c r="AU30" s="44"/>
      <c r="AV30" s="44"/>
      <c r="AW30" s="4"/>
    </row>
    <row r="31" spans="38:49" ht="12">
      <c r="AL31" s="4"/>
      <c r="AM31" s="4"/>
      <c r="AN31" s="43"/>
      <c r="AO31" s="4"/>
      <c r="AP31" s="4"/>
      <c r="AQ31" s="4"/>
      <c r="AR31" s="4"/>
      <c r="AS31" s="4"/>
      <c r="AT31" s="4"/>
      <c r="AU31" s="4"/>
      <c r="AV31" s="4"/>
      <c r="AW31" s="4"/>
    </row>
    <row r="32" spans="38:49" ht="12">
      <c r="AL32" s="4"/>
      <c r="AM32" s="4"/>
      <c r="AN32" s="43"/>
      <c r="AO32" s="44"/>
      <c r="AP32" s="44"/>
      <c r="AQ32" s="44"/>
      <c r="AR32" s="44"/>
      <c r="AS32" s="44"/>
      <c r="AT32" s="44"/>
      <c r="AU32" s="44"/>
      <c r="AV32" s="44"/>
      <c r="AW32" s="4"/>
    </row>
    <row r="33" spans="38:49" ht="12">
      <c r="AL33" s="4"/>
      <c r="AM33" s="4"/>
      <c r="AN33" s="43"/>
      <c r="AO33" s="44"/>
      <c r="AP33" s="44"/>
      <c r="AQ33" s="44"/>
      <c r="AR33" s="44"/>
      <c r="AS33" s="44"/>
      <c r="AT33" s="44"/>
      <c r="AU33" s="44"/>
      <c r="AV33" s="44"/>
      <c r="AW33" s="4"/>
    </row>
    <row r="34" spans="38:49" ht="12">
      <c r="AL34" s="4"/>
      <c r="AM34" s="4"/>
      <c r="AN34" s="43"/>
      <c r="AO34" s="44"/>
      <c r="AP34" s="44"/>
      <c r="AQ34" s="44"/>
      <c r="AR34" s="44"/>
      <c r="AS34" s="44"/>
      <c r="AT34" s="44"/>
      <c r="AU34" s="44"/>
      <c r="AV34" s="44"/>
      <c r="AW34" s="4"/>
    </row>
    <row r="35" spans="38:49" ht="12">
      <c r="AL35" s="45"/>
      <c r="AM35" s="45"/>
      <c r="AN35" s="43"/>
      <c r="AO35" s="44"/>
      <c r="AP35" s="44"/>
      <c r="AQ35" s="44"/>
      <c r="AR35" s="44"/>
      <c r="AS35" s="44"/>
      <c r="AT35" s="44"/>
      <c r="AU35" s="44"/>
      <c r="AV35" s="44"/>
      <c r="AW35" s="4"/>
    </row>
    <row r="36" spans="38:49" ht="12">
      <c r="AL36" s="4"/>
      <c r="AM36" s="4"/>
      <c r="AN36" s="43"/>
      <c r="AO36" s="44"/>
      <c r="AP36" s="44"/>
      <c r="AQ36" s="44"/>
      <c r="AR36" s="44"/>
      <c r="AS36" s="44"/>
      <c r="AT36" s="44"/>
      <c r="AU36" s="44"/>
      <c r="AV36" s="44"/>
      <c r="AW36" s="4"/>
    </row>
    <row r="37" spans="38:49" ht="12">
      <c r="AL37" s="4"/>
      <c r="AM37" s="4"/>
      <c r="AN37" s="43"/>
      <c r="AO37" s="44"/>
      <c r="AP37" s="44"/>
      <c r="AQ37" s="44"/>
      <c r="AR37" s="44"/>
      <c r="AS37" s="44"/>
      <c r="AT37" s="44"/>
      <c r="AU37" s="44"/>
      <c r="AV37" s="44"/>
      <c r="AW37" s="4"/>
    </row>
    <row r="38" spans="38:49" ht="12">
      <c r="AL38" s="4"/>
      <c r="AM38" s="4"/>
      <c r="AN38" s="43"/>
      <c r="AO38" s="44"/>
      <c r="AP38" s="44"/>
      <c r="AQ38" s="44"/>
      <c r="AR38" s="44"/>
      <c r="AS38" s="44"/>
      <c r="AT38" s="44"/>
      <c r="AU38" s="44"/>
      <c r="AV38" s="44"/>
      <c r="AW38" s="4"/>
    </row>
    <row r="39" spans="38:49" ht="12">
      <c r="AL39" s="4"/>
      <c r="AM39" s="4"/>
      <c r="AN39" s="43"/>
      <c r="AO39" s="44"/>
      <c r="AP39" s="44"/>
      <c r="AQ39" s="44"/>
      <c r="AR39" s="44"/>
      <c r="AS39" s="44"/>
      <c r="AT39" s="44"/>
      <c r="AU39" s="44"/>
      <c r="AV39" s="44"/>
      <c r="AW39" s="4"/>
    </row>
    <row r="40" spans="38:49" ht="12">
      <c r="AL40" s="4"/>
      <c r="AM40" s="4"/>
      <c r="AN40" s="43"/>
      <c r="AO40" s="44"/>
      <c r="AP40" s="44"/>
      <c r="AQ40" s="44"/>
      <c r="AR40" s="44"/>
      <c r="AS40" s="44"/>
      <c r="AT40" s="44"/>
      <c r="AU40" s="44"/>
      <c r="AV40" s="44"/>
      <c r="AW40" s="4"/>
    </row>
    <row r="41" spans="38:49" ht="12">
      <c r="AL41" s="4"/>
      <c r="AM41" s="4"/>
      <c r="AN41" s="43"/>
      <c r="AO41" s="44"/>
      <c r="AP41" s="44"/>
      <c r="AQ41" s="44"/>
      <c r="AR41" s="44"/>
      <c r="AS41" s="44"/>
      <c r="AT41" s="44"/>
      <c r="AU41" s="44"/>
      <c r="AV41" s="44"/>
      <c r="AW41" s="4"/>
    </row>
    <row r="42" spans="38:49" ht="12">
      <c r="AL42" s="4"/>
      <c r="AM42" s="4"/>
      <c r="AN42" s="43"/>
      <c r="AO42" s="44"/>
      <c r="AP42" s="44"/>
      <c r="AQ42" s="44"/>
      <c r="AR42" s="44"/>
      <c r="AS42" s="44"/>
      <c r="AT42" s="44"/>
      <c r="AU42" s="44"/>
      <c r="AV42" s="44"/>
      <c r="AW42" s="4"/>
    </row>
    <row r="43" spans="38:49" ht="12">
      <c r="AL43" s="4"/>
      <c r="AM43" s="4"/>
      <c r="AN43" s="43"/>
      <c r="AO43" s="44"/>
      <c r="AP43" s="44"/>
      <c r="AQ43" s="44"/>
      <c r="AR43" s="44"/>
      <c r="AS43" s="44"/>
      <c r="AT43" s="44"/>
      <c r="AU43" s="44"/>
      <c r="AV43" s="44"/>
      <c r="AW43" s="4"/>
    </row>
    <row r="44" spans="38:49" ht="12">
      <c r="AL44" s="4"/>
      <c r="AM44" s="4"/>
      <c r="AN44" s="43"/>
      <c r="AO44" s="44"/>
      <c r="AP44" s="44"/>
      <c r="AQ44" s="44"/>
      <c r="AR44" s="44"/>
      <c r="AS44" s="44"/>
      <c r="AT44" s="44"/>
      <c r="AU44" s="44"/>
      <c r="AV44" s="44"/>
      <c r="AW44" s="4"/>
    </row>
    <row r="45" spans="38:49" ht="12">
      <c r="AL45" s="4"/>
      <c r="AM45" s="4"/>
      <c r="AN45" s="43"/>
      <c r="AO45" s="44"/>
      <c r="AP45" s="44"/>
      <c r="AQ45" s="44"/>
      <c r="AR45" s="44"/>
      <c r="AS45" s="44"/>
      <c r="AT45" s="44"/>
      <c r="AU45" s="44"/>
      <c r="AV45" s="44"/>
      <c r="AW45" s="4"/>
    </row>
    <row r="46" spans="38:49" ht="12">
      <c r="AL46" s="4"/>
      <c r="AM46" s="4"/>
      <c r="AN46" s="43"/>
      <c r="AO46" s="44"/>
      <c r="AP46" s="44"/>
      <c r="AQ46" s="44"/>
      <c r="AR46" s="44"/>
      <c r="AS46" s="44"/>
      <c r="AT46" s="44"/>
      <c r="AU46" s="44"/>
      <c r="AV46" s="44"/>
      <c r="AW46" s="4"/>
    </row>
    <row r="47" spans="38:49" ht="12">
      <c r="AL47" s="4"/>
      <c r="AM47" s="4"/>
      <c r="AN47" s="43"/>
      <c r="AO47" s="44"/>
      <c r="AP47" s="44"/>
      <c r="AQ47" s="44"/>
      <c r="AR47" s="44"/>
      <c r="AS47" s="44"/>
      <c r="AT47" s="44"/>
      <c r="AU47" s="44"/>
      <c r="AV47" s="44"/>
      <c r="AW47" s="4"/>
    </row>
    <row r="48" spans="38:49" ht="12">
      <c r="AL48" s="4"/>
      <c r="AM48" s="4"/>
      <c r="AN48" s="43"/>
      <c r="AO48" s="44"/>
      <c r="AP48" s="44"/>
      <c r="AQ48" s="44"/>
      <c r="AR48" s="44"/>
      <c r="AS48" s="44"/>
      <c r="AT48" s="44"/>
      <c r="AU48" s="44"/>
      <c r="AV48" s="44"/>
      <c r="AW48" s="4"/>
    </row>
    <row r="49" spans="38:49" ht="12">
      <c r="AL49" s="4"/>
      <c r="AM49" s="4"/>
      <c r="AN49" s="43"/>
      <c r="AO49" s="44"/>
      <c r="AP49" s="44"/>
      <c r="AQ49" s="44"/>
      <c r="AR49" s="44"/>
      <c r="AS49" s="44"/>
      <c r="AT49" s="44"/>
      <c r="AU49" s="44"/>
      <c r="AV49" s="44"/>
      <c r="AW49" s="4"/>
    </row>
    <row r="50" spans="38:49" ht="12">
      <c r="AL50" s="4"/>
      <c r="AM50" s="4"/>
      <c r="AN50" s="43"/>
      <c r="AO50" s="44"/>
      <c r="AP50" s="44"/>
      <c r="AQ50" s="44"/>
      <c r="AR50" s="44"/>
      <c r="AS50" s="44"/>
      <c r="AT50" s="44"/>
      <c r="AU50" s="44"/>
      <c r="AV50" s="44"/>
      <c r="AW50" s="4"/>
    </row>
    <row r="51" spans="38:49" ht="12">
      <c r="AL51" s="4"/>
      <c r="AM51" s="4"/>
      <c r="AN51" s="43"/>
      <c r="AO51" s="44"/>
      <c r="AP51" s="44"/>
      <c r="AQ51" s="44"/>
      <c r="AR51" s="44"/>
      <c r="AS51" s="44"/>
      <c r="AT51" s="44"/>
      <c r="AU51" s="44"/>
      <c r="AV51" s="44"/>
      <c r="AW51" s="4"/>
    </row>
    <row r="52" spans="38:49" ht="12">
      <c r="AL52" s="4"/>
      <c r="AM52" s="4"/>
      <c r="AN52" s="43"/>
      <c r="AO52" s="44"/>
      <c r="AP52" s="44"/>
      <c r="AQ52" s="44"/>
      <c r="AR52" s="44"/>
      <c r="AS52" s="44"/>
      <c r="AT52" s="44"/>
      <c r="AU52" s="44"/>
      <c r="AV52" s="44"/>
      <c r="AW52" s="4"/>
    </row>
    <row r="53" spans="38:49" ht="12">
      <c r="AL53" s="4"/>
      <c r="AM53" s="4"/>
      <c r="AN53" s="43"/>
      <c r="AO53" s="44"/>
      <c r="AP53" s="44"/>
      <c r="AQ53" s="44"/>
      <c r="AR53" s="44"/>
      <c r="AS53" s="44"/>
      <c r="AT53" s="44"/>
      <c r="AU53" s="44"/>
      <c r="AV53" s="44"/>
      <c r="AW53" s="4"/>
    </row>
    <row r="54" spans="38:49" ht="12">
      <c r="AL54" s="4"/>
      <c r="AM54" s="4"/>
      <c r="AN54" s="43"/>
      <c r="AO54" s="44"/>
      <c r="AP54" s="44"/>
      <c r="AQ54" s="44"/>
      <c r="AR54" s="44"/>
      <c r="AS54" s="44"/>
      <c r="AT54" s="44"/>
      <c r="AU54" s="44"/>
      <c r="AV54" s="44"/>
      <c r="AW54" s="4"/>
    </row>
    <row r="55" spans="38:49" ht="12">
      <c r="AL55" s="4"/>
      <c r="AM55" s="4"/>
      <c r="AN55" s="43"/>
      <c r="AO55" s="44"/>
      <c r="AP55" s="44"/>
      <c r="AQ55" s="44"/>
      <c r="AR55" s="44"/>
      <c r="AS55" s="44"/>
      <c r="AT55" s="44"/>
      <c r="AU55" s="44"/>
      <c r="AV55" s="44"/>
      <c r="AW55" s="4"/>
    </row>
    <row r="56" spans="38:49" ht="12">
      <c r="AL56" s="4"/>
      <c r="AM56" s="4"/>
      <c r="AN56" s="43"/>
      <c r="AO56" s="44"/>
      <c r="AP56" s="44"/>
      <c r="AQ56" s="44"/>
      <c r="AR56" s="44"/>
      <c r="AS56" s="44"/>
      <c r="AT56" s="44"/>
      <c r="AU56" s="44"/>
      <c r="AV56" s="44"/>
      <c r="AW56" s="4"/>
    </row>
    <row r="57" spans="38:49" ht="12">
      <c r="AL57" s="4"/>
      <c r="AM57" s="4"/>
      <c r="AN57" s="43"/>
      <c r="AO57" s="44"/>
      <c r="AP57" s="44"/>
      <c r="AQ57" s="44"/>
      <c r="AR57" s="44"/>
      <c r="AS57" s="44"/>
      <c r="AT57" s="44"/>
      <c r="AU57" s="44"/>
      <c r="AV57" s="44"/>
      <c r="AW57" s="4"/>
    </row>
    <row r="58" spans="38:49" ht="12">
      <c r="AL58" s="4"/>
      <c r="AM58" s="4"/>
      <c r="AN58" s="43"/>
      <c r="AO58" s="44"/>
      <c r="AP58" s="44"/>
      <c r="AQ58" s="44"/>
      <c r="AR58" s="44"/>
      <c r="AS58" s="44"/>
      <c r="AT58" s="44"/>
      <c r="AU58" s="44"/>
      <c r="AV58" s="44"/>
      <c r="AW58" s="4"/>
    </row>
    <row r="59" spans="38:49" ht="12">
      <c r="AL59" s="4"/>
      <c r="AM59" s="4"/>
      <c r="AN59" s="43"/>
      <c r="AO59" s="44"/>
      <c r="AP59" s="44"/>
      <c r="AQ59" s="44"/>
      <c r="AR59" s="44"/>
      <c r="AS59" s="44"/>
      <c r="AT59" s="44"/>
      <c r="AU59" s="44"/>
      <c r="AV59" s="44"/>
      <c r="AW59" s="4"/>
    </row>
    <row r="60" spans="38:49" ht="12"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</sheetData>
  <sheetProtection/>
  <mergeCells count="7">
    <mergeCell ref="A1:AI1"/>
    <mergeCell ref="F4:F5"/>
    <mergeCell ref="M4:M5"/>
    <mergeCell ref="V4:V5"/>
    <mergeCell ref="F3:V3"/>
    <mergeCell ref="AI3:AI5"/>
    <mergeCell ref="AF3:AF5"/>
  </mergeCells>
  <printOptions horizontalCentered="1"/>
  <pageMargins left="0.69" right="0.2" top="0.7" bottom="0.3937007874015748" header="0.5118110236220472" footer="0.5118110236220472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2009-01-05T02:35:31Z</cp:lastPrinted>
  <dcterms:created xsi:type="dcterms:W3CDTF">2008-03-05T07:21:37Z</dcterms:created>
  <dcterms:modified xsi:type="dcterms:W3CDTF">2009-02-04T07:15:44Z</dcterms:modified>
  <cp:category/>
  <cp:version/>
  <cp:contentType/>
  <cp:contentStatus/>
</cp:coreProperties>
</file>