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55" sheetId="1" r:id="rId1"/>
  </sheets>
  <externalReferences>
    <externalReference r:id="rId4"/>
  </externalReferences>
  <definedNames>
    <definedName name="_5６農家人口" localSheetId="0">'55'!$A$1:$H$81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'55'!$A$1:$H$80</definedName>
    <definedName name="Print_Area_MI" localSheetId="0">'55'!$A$1:$J$43</definedName>
    <definedName name="Print_Area_MI">#REF!</definedName>
    <definedName name="専業兼業農家数" localSheetId="0">'55'!$A$1:$H$81</definedName>
  </definedNames>
  <calcPr fullCalcOnLoad="1"/>
</workbook>
</file>

<file path=xl/sharedStrings.xml><?xml version="1.0" encoding="utf-8"?>
<sst xmlns="http://schemas.openxmlformats.org/spreadsheetml/2006/main" count="89" uniqueCount="87">
  <si>
    <t>(単位  戸)</t>
  </si>
  <si>
    <t>年次および　　　市　町　村</t>
  </si>
  <si>
    <t>販売農家数</t>
  </si>
  <si>
    <t>主業農家</t>
  </si>
  <si>
    <t>準主業農家</t>
  </si>
  <si>
    <t>副業的農家</t>
  </si>
  <si>
    <t>専  業</t>
  </si>
  <si>
    <t>兼          業</t>
  </si>
  <si>
    <t>第一種</t>
  </si>
  <si>
    <t>第二種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</si>
  <si>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</si>
  <si>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</si>
  <si>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</si>
  <si>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</si>
  <si>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</si>
  <si>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</si>
  <si>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</si>
  <si>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</si>
  <si>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</si>
  <si>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</si>
  <si>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</si>
  <si>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</si>
  <si>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</si>
  <si>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</si>
  <si>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</si>
  <si>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</si>
  <si>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</si>
  <si>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</si>
  <si>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</si>
  <si>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</si>
  <si>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-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</si>
  <si>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</si>
  <si>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</si>
  <si>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</si>
  <si>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</si>
  <si>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</si>
  <si>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</si>
  <si>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</si>
  <si>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</si>
  <si>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</si>
  <si>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</si>
  <si>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</si>
  <si>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</si>
  <si>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</si>
  <si>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</si>
  <si>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</si>
  <si>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</si>
  <si>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</si>
  <si>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</si>
  <si>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</si>
  <si>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</si>
  <si>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</si>
  <si>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</si>
  <si>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</si>
  <si>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</si>
  <si>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</si>
  <si>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</si>
  <si>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</si>
  <si>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</si>
  <si>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</si>
  <si>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</si>
  <si>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</si>
  <si>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</si>
  <si>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</si>
  <si>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</si>
  <si>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</si>
  <si>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</si>
  <si>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</si>
  <si>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</si>
  <si>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</si>
  <si>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</si>
  <si>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</si>
  <si>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</si>
  <si>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</si>
  <si>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</si>
  <si>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</si>
  <si>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</si>
  <si>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</si>
  <si>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</si>
  <si>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資料：農林水産省統計部「2005年農林業センサス」</t>
  </si>
  <si>
    <t>平成 7年</t>
  </si>
  <si>
    <t xml:space="preserve">  12</t>
  </si>
  <si>
    <t>　17</t>
  </si>
  <si>
    <t>各年2月1日</t>
  </si>
  <si>
    <r>
      <t>　5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．主副業別農家数および専兼業別農家数（販売農家）</t>
    </r>
  </si>
  <si>
    <t>主副業別</t>
  </si>
  <si>
    <t>専兼業別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</si>
</sst>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###,###,##0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ＪＳＰ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4" fillId="0" borderId="10" xfId="61" applyNumberFormat="1" applyFont="1" applyBorder="1" applyAlignment="1">
      <alignment/>
      <protection/>
    </xf>
    <xf numFmtId="176" fontId="4" fillId="0" borderId="10" xfId="61" applyNumberFormat="1" applyFont="1" applyBorder="1" applyAlignment="1">
      <alignment horizontal="right"/>
      <protection/>
    </xf>
    <xf numFmtId="176" fontId="4" fillId="0" borderId="0" xfId="61" applyNumberFormat="1" applyFont="1" applyBorder="1">
      <alignment/>
      <protection/>
    </xf>
    <xf numFmtId="176" fontId="6" fillId="0" borderId="11" xfId="61" applyNumberFormat="1" applyFont="1" applyBorder="1" applyAlignment="1">
      <alignment vertical="center"/>
      <protection/>
    </xf>
    <xf numFmtId="176" fontId="6" fillId="0" borderId="12" xfId="61" applyNumberFormat="1" applyFont="1" applyBorder="1" applyAlignment="1">
      <alignment horizontal="centerContinuous" vertical="center"/>
      <protection/>
    </xf>
    <xf numFmtId="176" fontId="6" fillId="0" borderId="13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0" borderId="11" xfId="61" applyNumberFormat="1" applyFont="1" applyBorder="1" applyAlignment="1" applyProtection="1">
      <alignment horizontal="center" vertical="center"/>
      <protection/>
    </xf>
    <xf numFmtId="176" fontId="6" fillId="0" borderId="12" xfId="61" applyNumberFormat="1" applyFont="1" applyBorder="1" applyAlignment="1" applyProtection="1">
      <alignment horizontal="center" vertic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41" fontId="4" fillId="0" borderId="14" xfId="61" applyNumberFormat="1" applyFont="1" applyBorder="1" applyProtection="1">
      <alignment/>
      <protection/>
    </xf>
    <xf numFmtId="41" fontId="4" fillId="0" borderId="15" xfId="61" applyNumberFormat="1" applyFont="1" applyBorder="1" applyProtection="1">
      <alignment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41" fontId="4" fillId="0" borderId="11" xfId="61" applyNumberFormat="1" applyFont="1" applyBorder="1" applyProtection="1">
      <alignment/>
      <protection/>
    </xf>
    <xf numFmtId="41" fontId="4" fillId="0" borderId="0" xfId="61" applyNumberFormat="1" applyFont="1" applyBorder="1">
      <alignment/>
      <protection/>
    </xf>
    <xf numFmtId="41" fontId="4" fillId="0" borderId="0" xfId="61" applyNumberFormat="1" applyFont="1">
      <alignment/>
      <protection/>
    </xf>
    <xf numFmtId="41" fontId="4" fillId="0" borderId="0" xfId="61" applyNumberFormat="1" applyFont="1" applyBorder="1" applyProtection="1">
      <alignment/>
      <protection/>
    </xf>
    <xf numFmtId="176" fontId="4" fillId="0" borderId="0" xfId="61" applyNumberFormat="1" applyFont="1" applyAlignment="1">
      <alignment horizontal="left"/>
      <protection/>
    </xf>
    <xf numFmtId="176" fontId="4" fillId="0" borderId="0" xfId="61" applyNumberFormat="1" applyFont="1" applyBorder="1" applyAlignment="1">
      <alignment horizontal="center"/>
      <protection/>
    </xf>
    <xf numFmtId="41" fontId="4" fillId="0" borderId="11" xfId="61" applyNumberFormat="1" applyFont="1" applyBorder="1">
      <alignment/>
      <protection/>
    </xf>
    <xf numFmtId="176" fontId="5" fillId="0" borderId="0" xfId="61" applyNumberFormat="1" applyFont="1" applyBorder="1" applyAlignment="1" applyProtection="1" quotePrefix="1">
      <alignment horizontal="center"/>
      <protection/>
    </xf>
    <xf numFmtId="41" fontId="5" fillId="0" borderId="11" xfId="61" applyNumberFormat="1" applyFont="1" applyBorder="1" applyProtection="1">
      <alignment/>
      <protection/>
    </xf>
    <xf numFmtId="41" fontId="5" fillId="0" borderId="0" xfId="61" applyNumberFormat="1" applyFont="1" applyBorder="1">
      <alignment/>
      <protection/>
    </xf>
    <xf numFmtId="41" fontId="5" fillId="0" borderId="0" xfId="61" applyNumberFormat="1" applyFont="1">
      <alignment/>
      <protection/>
    </xf>
    <xf numFmtId="41" fontId="5" fillId="0" borderId="0" xfId="61" applyNumberFormat="1" applyFont="1" applyBorder="1" applyProtection="1">
      <alignment/>
      <protection/>
    </xf>
    <xf numFmtId="176" fontId="5" fillId="0" borderId="0" xfId="61" applyNumberFormat="1" applyFont="1">
      <alignment/>
      <protection/>
    </xf>
    <xf numFmtId="41" fontId="5" fillId="0" borderId="11" xfId="61" applyNumberFormat="1" applyFont="1" applyBorder="1">
      <alignment/>
      <protection/>
    </xf>
    <xf numFmtId="176" fontId="5" fillId="0" borderId="0" xfId="61" applyNumberFormat="1" applyFont="1" applyBorder="1" applyAlignment="1" applyProtection="1">
      <alignment horizontal="center"/>
      <protection/>
    </xf>
    <xf numFmtId="176" fontId="4" fillId="0" borderId="16" xfId="61" applyNumberFormat="1" applyFont="1" applyBorder="1" applyAlignment="1" applyProtection="1">
      <alignment horizontal="center"/>
      <protection/>
    </xf>
    <xf numFmtId="41" fontId="4" fillId="0" borderId="17" xfId="61" applyNumberFormat="1" applyFont="1" applyBorder="1" applyProtection="1">
      <alignment/>
      <protection/>
    </xf>
    <xf numFmtId="176" fontId="7" fillId="0" borderId="0" xfId="61" applyNumberFormat="1" applyFont="1" applyBorder="1" applyAlignment="1" applyProtection="1">
      <alignment horizontal="left"/>
      <protection/>
    </xf>
    <xf numFmtId="41" fontId="7" fillId="0" borderId="0" xfId="61" applyNumberFormat="1" applyFont="1" applyBorder="1">
      <alignment/>
      <protection/>
    </xf>
    <xf numFmtId="41" fontId="7" fillId="0" borderId="0" xfId="61" applyNumberFormat="1" applyFont="1">
      <alignment/>
      <protection/>
    </xf>
    <xf numFmtId="41" fontId="7" fillId="0" borderId="0" xfId="61" applyNumberFormat="1" applyFont="1" applyBorder="1" applyProtection="1">
      <alignment/>
      <protection/>
    </xf>
    <xf numFmtId="176" fontId="7" fillId="0" borderId="0" xfId="61" applyNumberFormat="1" applyFont="1">
      <alignment/>
      <protection/>
    </xf>
    <xf numFmtId="41" fontId="7" fillId="0" borderId="11" xfId="61" applyNumberFormat="1" applyFont="1" applyBorder="1">
      <alignment/>
      <protection/>
    </xf>
    <xf numFmtId="41" fontId="4" fillId="0" borderId="17" xfId="61" applyNumberFormat="1" applyFont="1" applyBorder="1">
      <alignment/>
      <protection/>
    </xf>
    <xf numFmtId="176" fontId="4" fillId="0" borderId="13" xfId="61" applyNumberFormat="1" applyFont="1" applyBorder="1" applyAlignment="1" applyProtection="1">
      <alignment horizontal="center"/>
      <protection/>
    </xf>
    <xf numFmtId="41" fontId="4" fillId="0" borderId="12" xfId="61" applyNumberFormat="1" applyFont="1" applyBorder="1">
      <alignment/>
      <protection/>
    </xf>
    <xf numFmtId="176" fontId="4" fillId="0" borderId="0" xfId="61" applyNumberFormat="1" applyFont="1" applyBorder="1" applyProtection="1">
      <alignment/>
      <protection/>
    </xf>
    <xf numFmtId="41" fontId="8" fillId="0" borderId="0" xfId="61" applyNumberFormat="1" applyFont="1" applyBorder="1">
      <alignment/>
      <protection/>
    </xf>
    <xf numFmtId="41" fontId="8" fillId="0" borderId="0" xfId="61" applyNumberFormat="1" applyFont="1">
      <alignment/>
      <protection/>
    </xf>
    <xf numFmtId="41" fontId="8" fillId="0" borderId="0" xfId="61" applyNumberFormat="1" applyFont="1" applyBorder="1" applyProtection="1">
      <alignment/>
      <protection/>
    </xf>
    <xf numFmtId="41" fontId="8" fillId="0" borderId="16" xfId="61" applyNumberFormat="1" applyFont="1" applyBorder="1">
      <alignment/>
      <protection/>
    </xf>
    <xf numFmtId="41" fontId="8" fillId="0" borderId="16" xfId="61" applyNumberFormat="1" applyFont="1" applyBorder="1" applyProtection="1">
      <alignment/>
      <protection/>
    </xf>
    <xf numFmtId="41" fontId="8" fillId="0" borderId="13" xfId="61" applyNumberFormat="1" applyFont="1" applyBorder="1">
      <alignment/>
      <protection/>
    </xf>
    <xf numFmtId="41" fontId="8" fillId="0" borderId="13" xfId="61" applyNumberFormat="1" applyFont="1" applyBorder="1" applyProtection="1">
      <alignment/>
      <protection/>
    </xf>
    <xf numFmtId="176" fontId="9" fillId="0" borderId="0" xfId="61" applyNumberFormat="1" applyFont="1" applyBorder="1" applyAlignment="1" applyProtection="1" quotePrefix="1">
      <alignment horizontal="center"/>
      <protection/>
    </xf>
    <xf numFmtId="176" fontId="5" fillId="0" borderId="0" xfId="61" applyNumberFormat="1" applyFont="1" applyBorder="1" applyAlignment="1" applyProtection="1">
      <alignment horizontal="left"/>
      <protection/>
    </xf>
    <xf numFmtId="41" fontId="8" fillId="0" borderId="0" xfId="61" applyNumberFormat="1" applyFont="1" applyBorder="1" applyAlignment="1">
      <alignment horizontal="right"/>
      <protection/>
    </xf>
    <xf numFmtId="41" fontId="8" fillId="0" borderId="0" xfId="61" applyNumberFormat="1" applyFont="1" applyBorder="1" applyAlignment="1" applyProtection="1">
      <alignment horizontal="right"/>
      <protection/>
    </xf>
    <xf numFmtId="176" fontId="6" fillId="0" borderId="14" xfId="61" applyNumberFormat="1" applyFont="1" applyBorder="1" applyAlignment="1">
      <alignment horizontal="center" vertical="center"/>
      <protection/>
    </xf>
    <xf numFmtId="176" fontId="6" fillId="0" borderId="12" xfId="61" applyNumberFormat="1" applyFont="1" applyBorder="1" applyAlignment="1">
      <alignment horizontal="center" vertical="center"/>
      <protection/>
    </xf>
    <xf numFmtId="176" fontId="6" fillId="0" borderId="18" xfId="61" applyNumberFormat="1" applyFont="1" applyBorder="1" applyAlignment="1" applyProtection="1">
      <alignment horizontal="center" vertical="center" wrapText="1"/>
      <protection/>
    </xf>
    <xf numFmtId="176" fontId="6" fillId="0" borderId="19" xfId="61" applyNumberFormat="1" applyFont="1" applyBorder="1" applyAlignment="1" applyProtection="1">
      <alignment horizontal="center" vertical="center" wrapText="1"/>
      <protection/>
    </xf>
    <xf numFmtId="176" fontId="6" fillId="0" borderId="20" xfId="61" applyNumberFormat="1" applyFont="1" applyBorder="1" applyAlignment="1" applyProtection="1">
      <alignment horizontal="center" vertical="center" wrapText="1"/>
      <protection/>
    </xf>
    <xf numFmtId="176" fontId="4" fillId="0" borderId="21" xfId="61" applyNumberFormat="1" applyFont="1" applyBorder="1" applyAlignment="1" applyProtection="1">
      <alignment horizontal="center" vertical="center"/>
      <protection/>
    </xf>
    <xf numFmtId="176" fontId="4" fillId="0" borderId="22" xfId="61" applyNumberFormat="1" applyFont="1" applyBorder="1" applyAlignment="1" applyProtection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176" fontId="6" fillId="0" borderId="21" xfId="61" applyNumberFormat="1" applyFont="1" applyBorder="1" applyAlignment="1">
      <alignment horizontal="center" vertical="center"/>
      <protection/>
    </xf>
    <xf numFmtId="176" fontId="6" fillId="0" borderId="22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0" fillId="0" borderId="0" xfId="61" applyNumberFormat="1" applyFont="1" applyAlignment="1" applyProtection="1">
      <alignment horizontal="centerContinuous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1農業(1)56-6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46"/>
  <sheetViews>
    <sheetView tabSelected="1" view="pageBreakPreview" zoomScaleNormal="75" zoomScaleSheetLayoutView="100" zoomScalePageLayoutView="0" workbookViewId="0" topLeftCell="A1">
      <selection activeCell="F4" sqref="F4:F5"/>
    </sheetView>
  </sheetViews>
  <sheetFormatPr defaultColWidth="21.33203125" defaultRowHeight="12" customHeight="1"/>
  <cols>
    <col min="1" max="1" width="10.66015625" style="2" customWidth="1"/>
    <col min="2" max="8" width="10.16015625" style="2" customWidth="1"/>
    <col min="9" max="9" width="3.41015625" style="2" customWidth="1"/>
    <col min="10" max="10" width="12.33203125" style="2" customWidth="1"/>
    <col min="11" max="16384" width="21.33203125" style="2" customWidth="1"/>
  </cols>
  <sheetData>
    <row r="1" spans="1:8" ht="19.5" customHeight="1">
      <c r="A1" s="71" t="s">
        <v>84</v>
      </c>
      <c r="B1" s="1"/>
      <c r="C1" s="1"/>
      <c r="D1" s="1"/>
      <c r="E1" s="1"/>
      <c r="F1" s="1"/>
      <c r="G1" s="1"/>
      <c r="H1" s="1"/>
    </row>
    <row r="2" spans="1:12" ht="12.75" customHeight="1" thickBot="1">
      <c r="A2" s="3" t="s">
        <v>0</v>
      </c>
      <c r="B2" s="4"/>
      <c r="C2" s="4"/>
      <c r="D2" s="4"/>
      <c r="E2" s="5"/>
      <c r="F2" s="4"/>
      <c r="G2" s="4"/>
      <c r="H2" s="6" t="s">
        <v>83</v>
      </c>
      <c r="J2" s="7"/>
      <c r="K2" s="7"/>
      <c r="L2" s="7"/>
    </row>
    <row r="3" spans="1:12" s="11" customFormat="1" ht="14.25" customHeight="1" thickTop="1">
      <c r="A3" s="59" t="s">
        <v>1</v>
      </c>
      <c r="B3" s="8"/>
      <c r="C3" s="68" t="s">
        <v>85</v>
      </c>
      <c r="D3" s="69"/>
      <c r="E3" s="70"/>
      <c r="F3" s="68" t="s">
        <v>86</v>
      </c>
      <c r="G3" s="69"/>
      <c r="H3" s="69"/>
      <c r="J3" s="12"/>
      <c r="K3" s="12"/>
      <c r="L3" s="12"/>
    </row>
    <row r="4" spans="1:8" s="11" customFormat="1" ht="14.25" customHeight="1">
      <c r="A4" s="60"/>
      <c r="B4" s="13" t="s">
        <v>2</v>
      </c>
      <c r="C4" s="64" t="s">
        <v>3</v>
      </c>
      <c r="D4" s="66" t="s">
        <v>4</v>
      </c>
      <c r="E4" s="57" t="s">
        <v>5</v>
      </c>
      <c r="F4" s="62" t="s">
        <v>6</v>
      </c>
      <c r="G4" s="9" t="s">
        <v>7</v>
      </c>
      <c r="H4" s="10"/>
    </row>
    <row r="5" spans="1:8" s="11" customFormat="1" ht="14.25" customHeight="1">
      <c r="A5" s="61"/>
      <c r="B5" s="14"/>
      <c r="C5" s="65"/>
      <c r="D5" s="67"/>
      <c r="E5" s="58"/>
      <c r="F5" s="63"/>
      <c r="G5" s="14" t="s">
        <v>8</v>
      </c>
      <c r="H5" s="14" t="s">
        <v>9</v>
      </c>
    </row>
    <row r="6" spans="1:8" ht="12" customHeight="1">
      <c r="A6" s="15" t="s">
        <v>80</v>
      </c>
      <c r="B6" s="16">
        <v>48381</v>
      </c>
      <c r="C6" s="17">
        <v>11317</v>
      </c>
      <c r="D6" s="17">
        <v>11559</v>
      </c>
      <c r="E6" s="17">
        <v>25505</v>
      </c>
      <c r="F6" s="17">
        <v>10740</v>
      </c>
      <c r="G6" s="17">
        <v>7449</v>
      </c>
      <c r="H6" s="17">
        <v>30192</v>
      </c>
    </row>
    <row r="7" spans="1:10" ht="12" customHeight="1">
      <c r="A7" s="18" t="s">
        <v>81</v>
      </c>
      <c r="B7" s="19">
        <v>42021</v>
      </c>
      <c r="C7" s="20">
        <v>7970</v>
      </c>
      <c r="D7" s="21">
        <v>8687</v>
      </c>
      <c r="E7" s="21">
        <v>25364</v>
      </c>
      <c r="F7" s="22">
        <v>10847</v>
      </c>
      <c r="G7" s="22">
        <v>5273</v>
      </c>
      <c r="H7" s="22">
        <v>25901</v>
      </c>
      <c r="J7" s="23"/>
    </row>
    <row r="8" spans="1:8" ht="12" customHeight="1">
      <c r="A8" s="24"/>
      <c r="B8" s="25"/>
      <c r="C8" s="20"/>
      <c r="D8" s="21"/>
      <c r="E8" s="21"/>
      <c r="F8" s="20"/>
      <c r="G8" s="20"/>
      <c r="H8" s="21"/>
    </row>
    <row r="9" spans="1:8" s="31" customFormat="1" ht="12" customHeight="1">
      <c r="A9" s="53" t="s">
        <v>82</v>
      </c>
      <c r="B9" s="27">
        <f aca="true" t="shared" si="0" ref="B9:H9">B11+B12</f>
        <v>35215</v>
      </c>
      <c r="C9" s="28">
        <f t="shared" si="0"/>
        <v>6263</v>
      </c>
      <c r="D9" s="29">
        <f t="shared" si="0"/>
        <v>6189</v>
      </c>
      <c r="E9" s="29">
        <f t="shared" si="0"/>
        <v>22763</v>
      </c>
      <c r="F9" s="30">
        <f t="shared" si="0"/>
        <v>11049</v>
      </c>
      <c r="G9" s="30">
        <f t="shared" si="0"/>
        <v>4243</v>
      </c>
      <c r="H9" s="30">
        <f t="shared" si="0"/>
        <v>19923</v>
      </c>
    </row>
    <row r="10" spans="1:8" s="31" customFormat="1" ht="12" customHeight="1">
      <c r="A10" s="26"/>
      <c r="B10" s="32"/>
      <c r="C10" s="28"/>
      <c r="D10" s="29"/>
      <c r="E10" s="29"/>
      <c r="F10" s="30"/>
      <c r="G10" s="30"/>
      <c r="H10" s="30"/>
    </row>
    <row r="11" spans="1:8" s="31" customFormat="1" ht="12" customHeight="1">
      <c r="A11" s="33" t="s">
        <v>10</v>
      </c>
      <c r="B11" s="27">
        <f aca="true" t="shared" si="1" ref="B11:H11">SUM(B14:B24)</f>
        <v>14757</v>
      </c>
      <c r="C11" s="28">
        <f t="shared" si="1"/>
        <v>2576</v>
      </c>
      <c r="D11" s="29">
        <f t="shared" si="1"/>
        <v>2582</v>
      </c>
      <c r="E11" s="29">
        <f t="shared" si="1"/>
        <v>9599</v>
      </c>
      <c r="F11" s="30">
        <f t="shared" si="1"/>
        <v>4744</v>
      </c>
      <c r="G11" s="30">
        <f t="shared" si="1"/>
        <v>1672</v>
      </c>
      <c r="H11" s="30">
        <f t="shared" si="1"/>
        <v>8341</v>
      </c>
    </row>
    <row r="12" spans="1:8" s="31" customFormat="1" ht="12" customHeight="1">
      <c r="A12" s="33" t="s">
        <v>11</v>
      </c>
      <c r="B12" s="27">
        <f aca="true" t="shared" si="2" ref="B12:H12">B25+B29+B35+B38+B42+B51+B59+B63+B66+B72+B77</f>
        <v>20458</v>
      </c>
      <c r="C12" s="28">
        <f t="shared" si="2"/>
        <v>3687</v>
      </c>
      <c r="D12" s="29">
        <f t="shared" si="2"/>
        <v>3607</v>
      </c>
      <c r="E12" s="29">
        <f t="shared" si="2"/>
        <v>13164</v>
      </c>
      <c r="F12" s="30">
        <f t="shared" si="2"/>
        <v>6305</v>
      </c>
      <c r="G12" s="30">
        <f t="shared" si="2"/>
        <v>2571</v>
      </c>
      <c r="H12" s="30">
        <f t="shared" si="2"/>
        <v>11582</v>
      </c>
    </row>
    <row r="13" spans="1:8" ht="12" customHeight="1">
      <c r="A13" s="7"/>
      <c r="B13" s="25"/>
      <c r="C13" s="20"/>
      <c r="D13" s="21"/>
      <c r="E13" s="21"/>
      <c r="F13" s="20"/>
      <c r="G13" s="20"/>
      <c r="H13" s="20"/>
    </row>
    <row r="14" spans="1:8" ht="12" customHeight="1">
      <c r="A14" s="15" t="s">
        <v>12</v>
      </c>
      <c r="B14" s="19">
        <v>2926</v>
      </c>
      <c r="C14" s="46">
        <v>350</v>
      </c>
      <c r="D14" s="47">
        <v>568</v>
      </c>
      <c r="E14" s="47">
        <v>2008</v>
      </c>
      <c r="F14" s="48">
        <v>857</v>
      </c>
      <c r="G14" s="48">
        <v>240</v>
      </c>
      <c r="H14" s="48">
        <v>1829</v>
      </c>
    </row>
    <row r="15" spans="1:8" ht="12" customHeight="1">
      <c r="A15" s="15" t="s">
        <v>13</v>
      </c>
      <c r="B15" s="19">
        <v>289</v>
      </c>
      <c r="C15" s="46">
        <v>63</v>
      </c>
      <c r="D15" s="47">
        <v>54</v>
      </c>
      <c r="E15" s="47">
        <v>172</v>
      </c>
      <c r="F15" s="48">
        <v>114</v>
      </c>
      <c r="G15" s="48">
        <v>26</v>
      </c>
      <c r="H15" s="48">
        <v>149</v>
      </c>
    </row>
    <row r="16" spans="1:8" ht="12" customHeight="1">
      <c r="A16" s="15" t="s">
        <v>14</v>
      </c>
      <c r="B16" s="19">
        <v>1195</v>
      </c>
      <c r="C16" s="46">
        <v>168</v>
      </c>
      <c r="D16" s="47">
        <v>232</v>
      </c>
      <c r="E16" s="47">
        <v>795</v>
      </c>
      <c r="F16" s="48">
        <v>407</v>
      </c>
      <c r="G16" s="48">
        <v>129</v>
      </c>
      <c r="H16" s="48">
        <v>659</v>
      </c>
    </row>
    <row r="17" spans="1:8" ht="12" customHeight="1">
      <c r="A17" s="15" t="s">
        <v>15</v>
      </c>
      <c r="B17" s="19">
        <v>1466</v>
      </c>
      <c r="C17" s="46">
        <v>315</v>
      </c>
      <c r="D17" s="47">
        <v>273</v>
      </c>
      <c r="E17" s="47">
        <v>878</v>
      </c>
      <c r="F17" s="48">
        <v>383</v>
      </c>
      <c r="G17" s="48">
        <v>169</v>
      </c>
      <c r="H17" s="48">
        <v>914</v>
      </c>
    </row>
    <row r="18" spans="1:8" ht="12" customHeight="1">
      <c r="A18" s="15" t="s">
        <v>16</v>
      </c>
      <c r="B18" s="19">
        <v>661</v>
      </c>
      <c r="C18" s="46">
        <v>100</v>
      </c>
      <c r="D18" s="47">
        <v>118</v>
      </c>
      <c r="E18" s="47">
        <v>443</v>
      </c>
      <c r="F18" s="48">
        <v>188</v>
      </c>
      <c r="G18" s="48">
        <v>57</v>
      </c>
      <c r="H18" s="48">
        <v>416</v>
      </c>
    </row>
    <row r="19" spans="1:8" ht="12" customHeight="1">
      <c r="A19" s="15" t="s">
        <v>17</v>
      </c>
      <c r="B19" s="19">
        <v>1523</v>
      </c>
      <c r="C19" s="46">
        <v>263</v>
      </c>
      <c r="D19" s="47">
        <v>253</v>
      </c>
      <c r="E19" s="47">
        <v>1007</v>
      </c>
      <c r="F19" s="48">
        <v>447</v>
      </c>
      <c r="G19" s="48">
        <v>170</v>
      </c>
      <c r="H19" s="48">
        <v>906</v>
      </c>
    </row>
    <row r="20" spans="1:8" ht="12" customHeight="1">
      <c r="A20" s="15" t="s">
        <v>18</v>
      </c>
      <c r="B20" s="19">
        <v>240</v>
      </c>
      <c r="C20" s="46">
        <v>76</v>
      </c>
      <c r="D20" s="47">
        <v>57</v>
      </c>
      <c r="E20" s="47">
        <v>107</v>
      </c>
      <c r="F20" s="48">
        <v>102</v>
      </c>
      <c r="G20" s="48">
        <v>43</v>
      </c>
      <c r="H20" s="48">
        <v>95</v>
      </c>
    </row>
    <row r="21" spans="1:8" ht="12" customHeight="1">
      <c r="A21" s="15" t="s">
        <v>19</v>
      </c>
      <c r="B21" s="19">
        <v>1544</v>
      </c>
      <c r="C21" s="46">
        <v>324</v>
      </c>
      <c r="D21" s="47">
        <v>292</v>
      </c>
      <c r="E21" s="47">
        <v>928</v>
      </c>
      <c r="F21" s="48">
        <v>527</v>
      </c>
      <c r="G21" s="48">
        <v>246</v>
      </c>
      <c r="H21" s="48">
        <v>771</v>
      </c>
    </row>
    <row r="22" spans="1:8" ht="12" customHeight="1">
      <c r="A22" s="15" t="s">
        <v>20</v>
      </c>
      <c r="B22" s="19">
        <v>1111</v>
      </c>
      <c r="C22" s="46">
        <v>251</v>
      </c>
      <c r="D22" s="47">
        <v>147</v>
      </c>
      <c r="E22" s="47">
        <v>713</v>
      </c>
      <c r="F22" s="48">
        <v>462</v>
      </c>
      <c r="G22" s="48">
        <v>128</v>
      </c>
      <c r="H22" s="48">
        <v>521</v>
      </c>
    </row>
    <row r="23" spans="1:8" ht="12" customHeight="1">
      <c r="A23" s="15" t="s">
        <v>21</v>
      </c>
      <c r="B23" s="19">
        <v>1062</v>
      </c>
      <c r="C23" s="46">
        <v>288</v>
      </c>
      <c r="D23" s="47">
        <v>182</v>
      </c>
      <c r="E23" s="47">
        <v>592</v>
      </c>
      <c r="F23" s="48">
        <v>368</v>
      </c>
      <c r="G23" s="48">
        <v>191</v>
      </c>
      <c r="H23" s="48">
        <v>503</v>
      </c>
    </row>
    <row r="24" spans="1:8" ht="12" customHeight="1">
      <c r="A24" s="34" t="s">
        <v>22</v>
      </c>
      <c r="B24" s="35">
        <v>2740</v>
      </c>
      <c r="C24" s="49">
        <v>378</v>
      </c>
      <c r="D24" s="49">
        <v>406</v>
      </c>
      <c r="E24" s="49">
        <v>1956</v>
      </c>
      <c r="F24" s="50">
        <v>889</v>
      </c>
      <c r="G24" s="50">
        <v>273</v>
      </c>
      <c r="H24" s="50">
        <v>1578</v>
      </c>
    </row>
    <row r="25" spans="1:8" s="31" customFormat="1" ht="12" customHeight="1">
      <c r="A25" s="54" t="s">
        <v>23</v>
      </c>
      <c r="B25" s="27">
        <v>790</v>
      </c>
      <c r="C25" s="28">
        <v>152</v>
      </c>
      <c r="D25" s="29">
        <v>135</v>
      </c>
      <c r="E25" s="29">
        <v>503</v>
      </c>
      <c r="F25" s="30">
        <f>SUM(F26:F28)</f>
        <v>268</v>
      </c>
      <c r="G25" s="30">
        <f>SUM(G26:G28)</f>
        <v>110</v>
      </c>
      <c r="H25" s="30">
        <f>SUM(H26:H28)</f>
        <v>412</v>
      </c>
    </row>
    <row r="26" spans="1:8" ht="12" customHeight="1">
      <c r="A26" s="15" t="s">
        <v>24</v>
      </c>
      <c r="B26" s="19">
        <v>247</v>
      </c>
      <c r="C26" s="46">
        <v>32</v>
      </c>
      <c r="D26" s="47">
        <v>37</v>
      </c>
      <c r="E26" s="47">
        <v>178</v>
      </c>
      <c r="F26" s="48">
        <v>87</v>
      </c>
      <c r="G26" s="48">
        <v>36</v>
      </c>
      <c r="H26" s="48">
        <v>124</v>
      </c>
    </row>
    <row r="27" spans="1:8" ht="12" customHeight="1">
      <c r="A27" s="15" t="s">
        <v>25</v>
      </c>
      <c r="B27" s="19">
        <v>316</v>
      </c>
      <c r="C27" s="46">
        <v>68</v>
      </c>
      <c r="D27" s="47">
        <v>59</v>
      </c>
      <c r="E27" s="47">
        <v>189</v>
      </c>
      <c r="F27" s="48">
        <v>115</v>
      </c>
      <c r="G27" s="48">
        <v>34</v>
      </c>
      <c r="H27" s="48">
        <v>167</v>
      </c>
    </row>
    <row r="28" spans="1:8" ht="12" customHeight="1">
      <c r="A28" s="34" t="s">
        <v>26</v>
      </c>
      <c r="B28" s="35">
        <v>227</v>
      </c>
      <c r="C28" s="49">
        <v>52</v>
      </c>
      <c r="D28" s="49">
        <v>39</v>
      </c>
      <c r="E28" s="49">
        <v>136</v>
      </c>
      <c r="F28" s="50">
        <v>66</v>
      </c>
      <c r="G28" s="50">
        <v>40</v>
      </c>
      <c r="H28" s="50">
        <v>121</v>
      </c>
    </row>
    <row r="29" spans="1:8" s="31" customFormat="1" ht="12" customHeight="1">
      <c r="A29" s="54" t="s">
        <v>27</v>
      </c>
      <c r="B29" s="27">
        <v>2620</v>
      </c>
      <c r="C29" s="28">
        <v>406</v>
      </c>
      <c r="D29" s="29">
        <v>393</v>
      </c>
      <c r="E29" s="29">
        <v>1821</v>
      </c>
      <c r="F29" s="30">
        <f>SUM(F30:F34)</f>
        <v>949</v>
      </c>
      <c r="G29" s="30">
        <f>SUM(G30:G34)</f>
        <v>264</v>
      </c>
      <c r="H29" s="28">
        <f>SUM(H30:H34)</f>
        <v>1407</v>
      </c>
    </row>
    <row r="30" spans="1:8" ht="12" customHeight="1">
      <c r="A30" s="15" t="s">
        <v>28</v>
      </c>
      <c r="B30" s="19">
        <v>447</v>
      </c>
      <c r="C30" s="46">
        <v>84</v>
      </c>
      <c r="D30" s="47">
        <v>61</v>
      </c>
      <c r="E30" s="47">
        <v>302</v>
      </c>
      <c r="F30" s="48">
        <v>195</v>
      </c>
      <c r="G30" s="48">
        <v>52</v>
      </c>
      <c r="H30" s="48">
        <v>200</v>
      </c>
    </row>
    <row r="31" spans="1:8" ht="12" customHeight="1">
      <c r="A31" s="15" t="s">
        <v>29</v>
      </c>
      <c r="B31" s="19">
        <v>5</v>
      </c>
      <c r="C31" s="55" t="s">
        <v>30</v>
      </c>
      <c r="D31" s="47">
        <v>1</v>
      </c>
      <c r="E31" s="47">
        <v>4</v>
      </c>
      <c r="F31" s="48">
        <v>1</v>
      </c>
      <c r="G31" s="56" t="s">
        <v>30</v>
      </c>
      <c r="H31" s="48">
        <v>4</v>
      </c>
    </row>
    <row r="32" spans="1:8" ht="12" customHeight="1">
      <c r="A32" s="15" t="s">
        <v>31</v>
      </c>
      <c r="B32" s="19">
        <v>1047</v>
      </c>
      <c r="C32" s="46">
        <v>113</v>
      </c>
      <c r="D32" s="47">
        <v>146</v>
      </c>
      <c r="E32" s="47">
        <v>788</v>
      </c>
      <c r="F32" s="48">
        <v>374</v>
      </c>
      <c r="G32" s="48">
        <v>86</v>
      </c>
      <c r="H32" s="48">
        <v>587</v>
      </c>
    </row>
    <row r="33" spans="1:8" ht="12" customHeight="1">
      <c r="A33" s="15" t="s">
        <v>32</v>
      </c>
      <c r="B33" s="19">
        <v>391</v>
      </c>
      <c r="C33" s="46">
        <v>68</v>
      </c>
      <c r="D33" s="47">
        <v>66</v>
      </c>
      <c r="E33" s="47">
        <v>257</v>
      </c>
      <c r="F33" s="48">
        <v>135</v>
      </c>
      <c r="G33" s="48">
        <v>42</v>
      </c>
      <c r="H33" s="48">
        <v>214</v>
      </c>
    </row>
    <row r="34" spans="1:8" ht="12" customHeight="1">
      <c r="A34" s="34" t="s">
        <v>33</v>
      </c>
      <c r="B34" s="35">
        <v>730</v>
      </c>
      <c r="C34" s="49">
        <v>141</v>
      </c>
      <c r="D34" s="49">
        <v>119</v>
      </c>
      <c r="E34" s="49">
        <v>470</v>
      </c>
      <c r="F34" s="50">
        <v>244</v>
      </c>
      <c r="G34" s="50">
        <v>84</v>
      </c>
      <c r="H34" s="50">
        <v>402</v>
      </c>
    </row>
    <row r="35" spans="1:8" s="31" customFormat="1" ht="12" customHeight="1">
      <c r="A35" s="54" t="s">
        <v>34</v>
      </c>
      <c r="B35" s="27">
        <v>1623</v>
      </c>
      <c r="C35" s="28">
        <v>278</v>
      </c>
      <c r="D35" s="29">
        <v>330</v>
      </c>
      <c r="E35" s="29">
        <v>1015</v>
      </c>
      <c r="F35" s="30">
        <f>SUM(F36:F37)</f>
        <v>540</v>
      </c>
      <c r="G35" s="30">
        <f>SUM(G36:G37)</f>
        <v>152</v>
      </c>
      <c r="H35" s="28">
        <f>SUM(H36:H37)</f>
        <v>931</v>
      </c>
    </row>
    <row r="36" spans="1:8" ht="12" customHeight="1">
      <c r="A36" s="15" t="s">
        <v>35</v>
      </c>
      <c r="B36" s="19">
        <v>669</v>
      </c>
      <c r="C36" s="46">
        <v>141</v>
      </c>
      <c r="D36" s="47">
        <v>138</v>
      </c>
      <c r="E36" s="47">
        <v>390</v>
      </c>
      <c r="F36" s="48">
        <v>233</v>
      </c>
      <c r="G36" s="48">
        <v>68</v>
      </c>
      <c r="H36" s="48">
        <v>368</v>
      </c>
    </row>
    <row r="37" spans="1:8" ht="12" customHeight="1">
      <c r="A37" s="34" t="s">
        <v>36</v>
      </c>
      <c r="B37" s="35">
        <v>954</v>
      </c>
      <c r="C37" s="49">
        <v>137</v>
      </c>
      <c r="D37" s="49">
        <v>192</v>
      </c>
      <c r="E37" s="49">
        <v>625</v>
      </c>
      <c r="F37" s="50">
        <v>307</v>
      </c>
      <c r="G37" s="50">
        <v>84</v>
      </c>
      <c r="H37" s="50">
        <v>563</v>
      </c>
    </row>
    <row r="38" spans="1:8" s="31" customFormat="1" ht="12" customHeight="1">
      <c r="A38" s="54" t="s">
        <v>37</v>
      </c>
      <c r="B38" s="27">
        <v>1937</v>
      </c>
      <c r="C38" s="28">
        <v>275</v>
      </c>
      <c r="D38" s="29">
        <v>422</v>
      </c>
      <c r="E38" s="29">
        <v>1240</v>
      </c>
      <c r="F38" s="30">
        <f>SUM(F39:F41)</f>
        <v>497</v>
      </c>
      <c r="G38" s="30">
        <f>SUM(G39:G41)</f>
        <v>280</v>
      </c>
      <c r="H38" s="28">
        <f>SUM(H39:H41)</f>
        <v>1160</v>
      </c>
    </row>
    <row r="39" spans="1:8" ht="12" customHeight="1">
      <c r="A39" s="15" t="s">
        <v>38</v>
      </c>
      <c r="B39" s="19">
        <v>620</v>
      </c>
      <c r="C39" s="46">
        <v>66</v>
      </c>
      <c r="D39" s="47">
        <v>169</v>
      </c>
      <c r="E39" s="47">
        <v>385</v>
      </c>
      <c r="F39" s="48">
        <v>166</v>
      </c>
      <c r="G39" s="48">
        <v>71</v>
      </c>
      <c r="H39" s="48">
        <v>383</v>
      </c>
    </row>
    <row r="40" spans="1:8" ht="12" customHeight="1">
      <c r="A40" s="15" t="s">
        <v>39</v>
      </c>
      <c r="B40" s="19">
        <v>953</v>
      </c>
      <c r="C40" s="46">
        <v>150</v>
      </c>
      <c r="D40" s="47">
        <v>184</v>
      </c>
      <c r="E40" s="47">
        <v>619</v>
      </c>
      <c r="F40" s="48">
        <v>258</v>
      </c>
      <c r="G40" s="48">
        <v>153</v>
      </c>
      <c r="H40" s="48">
        <v>542</v>
      </c>
    </row>
    <row r="41" spans="1:8" ht="12" customHeight="1">
      <c r="A41" s="34" t="s">
        <v>40</v>
      </c>
      <c r="B41" s="35">
        <v>364</v>
      </c>
      <c r="C41" s="49">
        <v>59</v>
      </c>
      <c r="D41" s="49">
        <v>69</v>
      </c>
      <c r="E41" s="49">
        <v>236</v>
      </c>
      <c r="F41" s="50">
        <v>73</v>
      </c>
      <c r="G41" s="50">
        <v>56</v>
      </c>
      <c r="H41" s="50">
        <v>235</v>
      </c>
    </row>
    <row r="42" spans="1:8" s="31" customFormat="1" ht="12" customHeight="1">
      <c r="A42" s="54" t="s">
        <v>41</v>
      </c>
      <c r="B42" s="32">
        <v>1047</v>
      </c>
      <c r="C42" s="28">
        <v>166</v>
      </c>
      <c r="D42" s="29">
        <v>161</v>
      </c>
      <c r="E42" s="29">
        <v>720</v>
      </c>
      <c r="F42" s="28">
        <f>SUM(F43:F50)</f>
        <v>283</v>
      </c>
      <c r="G42" s="28">
        <f>SUM(G43:G50)</f>
        <v>101</v>
      </c>
      <c r="H42" s="28">
        <f>SUM(H43:H50)</f>
        <v>663</v>
      </c>
    </row>
    <row r="43" spans="1:8" ht="12" customHeight="1">
      <c r="A43" s="15" t="s">
        <v>42</v>
      </c>
      <c r="B43" s="25">
        <v>11</v>
      </c>
      <c r="C43" s="46">
        <v>3</v>
      </c>
      <c r="D43" s="47">
        <v>3</v>
      </c>
      <c r="E43" s="47">
        <v>5</v>
      </c>
      <c r="F43" s="46">
        <v>6</v>
      </c>
      <c r="G43" s="46">
        <v>2</v>
      </c>
      <c r="H43" s="46">
        <v>3</v>
      </c>
    </row>
    <row r="44" spans="1:8" ht="12" customHeight="1">
      <c r="A44" s="15" t="s">
        <v>43</v>
      </c>
      <c r="B44" s="25">
        <v>230</v>
      </c>
      <c r="C44" s="46">
        <v>22</v>
      </c>
      <c r="D44" s="47">
        <v>36</v>
      </c>
      <c r="E44" s="47">
        <v>172</v>
      </c>
      <c r="F44" s="46">
        <v>58</v>
      </c>
      <c r="G44" s="46">
        <v>12</v>
      </c>
      <c r="H44" s="46">
        <v>160</v>
      </c>
    </row>
    <row r="45" spans="1:8" ht="12" customHeight="1">
      <c r="A45" s="15" t="s">
        <v>44</v>
      </c>
      <c r="B45" s="25">
        <v>106</v>
      </c>
      <c r="C45" s="46">
        <v>9</v>
      </c>
      <c r="D45" s="47">
        <v>17</v>
      </c>
      <c r="E45" s="47">
        <v>80</v>
      </c>
      <c r="F45" s="46">
        <v>22</v>
      </c>
      <c r="G45" s="46">
        <v>9</v>
      </c>
      <c r="H45" s="46">
        <v>75</v>
      </c>
    </row>
    <row r="46" spans="1:8" ht="12" customHeight="1">
      <c r="A46" s="15" t="s">
        <v>45</v>
      </c>
      <c r="B46" s="25">
        <v>317</v>
      </c>
      <c r="C46" s="46">
        <v>57</v>
      </c>
      <c r="D46" s="47">
        <v>45</v>
      </c>
      <c r="E46" s="47">
        <v>215</v>
      </c>
      <c r="F46" s="46">
        <v>91</v>
      </c>
      <c r="G46" s="46">
        <v>37</v>
      </c>
      <c r="H46" s="46">
        <v>189</v>
      </c>
    </row>
    <row r="47" spans="1:8" ht="12" customHeight="1">
      <c r="A47" s="15" t="s">
        <v>46</v>
      </c>
      <c r="B47" s="25">
        <v>224</v>
      </c>
      <c r="C47" s="46">
        <v>14</v>
      </c>
      <c r="D47" s="47">
        <v>30</v>
      </c>
      <c r="E47" s="47">
        <v>180</v>
      </c>
      <c r="F47" s="46">
        <v>35</v>
      </c>
      <c r="G47" s="46">
        <v>15</v>
      </c>
      <c r="H47" s="46">
        <v>174</v>
      </c>
    </row>
    <row r="48" spans="1:8" ht="12" customHeight="1">
      <c r="A48" s="15" t="s">
        <v>47</v>
      </c>
      <c r="B48" s="25">
        <v>19</v>
      </c>
      <c r="C48" s="46">
        <v>5</v>
      </c>
      <c r="D48" s="47">
        <v>5</v>
      </c>
      <c r="E48" s="47">
        <v>9</v>
      </c>
      <c r="F48" s="46">
        <v>8</v>
      </c>
      <c r="G48" s="46">
        <v>4</v>
      </c>
      <c r="H48" s="46">
        <v>7</v>
      </c>
    </row>
    <row r="49" spans="1:8" ht="12" customHeight="1">
      <c r="A49" s="15" t="s">
        <v>48</v>
      </c>
      <c r="B49" s="25">
        <v>41</v>
      </c>
      <c r="C49" s="46">
        <v>4</v>
      </c>
      <c r="D49" s="47">
        <v>13</v>
      </c>
      <c r="E49" s="47">
        <v>24</v>
      </c>
      <c r="F49" s="46">
        <v>15</v>
      </c>
      <c r="G49" s="55" t="s">
        <v>30</v>
      </c>
      <c r="H49" s="46">
        <v>26</v>
      </c>
    </row>
    <row r="50" spans="1:8" ht="12" customHeight="1">
      <c r="A50" s="34" t="s">
        <v>49</v>
      </c>
      <c r="B50" s="42">
        <v>99</v>
      </c>
      <c r="C50" s="49">
        <v>52</v>
      </c>
      <c r="D50" s="49">
        <v>12</v>
      </c>
      <c r="E50" s="49">
        <v>35</v>
      </c>
      <c r="F50" s="49">
        <v>48</v>
      </c>
      <c r="G50" s="49">
        <v>22</v>
      </c>
      <c r="H50" s="49">
        <v>29</v>
      </c>
    </row>
    <row r="51" spans="1:8" s="31" customFormat="1" ht="12" customHeight="1">
      <c r="A51" s="54" t="s">
        <v>50</v>
      </c>
      <c r="B51" s="32">
        <v>3702</v>
      </c>
      <c r="C51" s="28">
        <v>650</v>
      </c>
      <c r="D51" s="29">
        <v>631</v>
      </c>
      <c r="E51" s="29">
        <v>2421</v>
      </c>
      <c r="F51" s="28">
        <f>SUM(F52:F58)</f>
        <v>1322</v>
      </c>
      <c r="G51" s="28">
        <f>SUM(G52:G58)</f>
        <v>443</v>
      </c>
      <c r="H51" s="28">
        <f>SUM(H52:H58)</f>
        <v>1937</v>
      </c>
    </row>
    <row r="52" spans="1:8" ht="12" customHeight="1">
      <c r="A52" s="15" t="s">
        <v>51</v>
      </c>
      <c r="B52" s="25">
        <v>705</v>
      </c>
      <c r="C52" s="46">
        <v>113</v>
      </c>
      <c r="D52" s="47">
        <v>106</v>
      </c>
      <c r="E52" s="47">
        <v>486</v>
      </c>
      <c r="F52" s="46">
        <v>196</v>
      </c>
      <c r="G52" s="46">
        <v>91</v>
      </c>
      <c r="H52" s="46">
        <v>418</v>
      </c>
    </row>
    <row r="53" spans="1:8" ht="12" customHeight="1">
      <c r="A53" s="15" t="s">
        <v>52</v>
      </c>
      <c r="B53" s="25">
        <v>283</v>
      </c>
      <c r="C53" s="46">
        <v>38</v>
      </c>
      <c r="D53" s="47">
        <v>49</v>
      </c>
      <c r="E53" s="47">
        <v>196</v>
      </c>
      <c r="F53" s="46">
        <v>113</v>
      </c>
      <c r="G53" s="48">
        <v>40</v>
      </c>
      <c r="H53" s="46">
        <v>130</v>
      </c>
    </row>
    <row r="54" spans="1:8" ht="12" customHeight="1">
      <c r="A54" s="15" t="s">
        <v>53</v>
      </c>
      <c r="B54" s="25">
        <v>920</v>
      </c>
      <c r="C54" s="46">
        <v>140</v>
      </c>
      <c r="D54" s="47">
        <v>167</v>
      </c>
      <c r="E54" s="47">
        <v>613</v>
      </c>
      <c r="F54" s="46">
        <v>389</v>
      </c>
      <c r="G54" s="46">
        <v>93</v>
      </c>
      <c r="H54" s="46">
        <v>438</v>
      </c>
    </row>
    <row r="55" spans="1:8" ht="12" customHeight="1">
      <c r="A55" s="15" t="s">
        <v>54</v>
      </c>
      <c r="B55" s="25">
        <v>460</v>
      </c>
      <c r="C55" s="46">
        <v>88</v>
      </c>
      <c r="D55" s="47">
        <v>73</v>
      </c>
      <c r="E55" s="47">
        <v>299</v>
      </c>
      <c r="F55" s="46">
        <v>176</v>
      </c>
      <c r="G55" s="46">
        <v>56</v>
      </c>
      <c r="H55" s="46">
        <v>228</v>
      </c>
    </row>
    <row r="56" spans="1:8" ht="12" customHeight="1">
      <c r="A56" s="15" t="s">
        <v>55</v>
      </c>
      <c r="B56" s="25">
        <v>726</v>
      </c>
      <c r="C56" s="46">
        <v>189</v>
      </c>
      <c r="D56" s="47">
        <v>96</v>
      </c>
      <c r="E56" s="47">
        <v>441</v>
      </c>
      <c r="F56" s="46">
        <v>297</v>
      </c>
      <c r="G56" s="46">
        <v>109</v>
      </c>
      <c r="H56" s="46">
        <v>320</v>
      </c>
    </row>
    <row r="57" spans="1:8" ht="12" customHeight="1">
      <c r="A57" s="15" t="s">
        <v>56</v>
      </c>
      <c r="B57" s="25">
        <v>286</v>
      </c>
      <c r="C57" s="46">
        <v>36</v>
      </c>
      <c r="D57" s="47">
        <v>67</v>
      </c>
      <c r="E57" s="47">
        <v>183</v>
      </c>
      <c r="F57" s="46">
        <v>62</v>
      </c>
      <c r="G57" s="46">
        <v>28</v>
      </c>
      <c r="H57" s="46">
        <v>196</v>
      </c>
    </row>
    <row r="58" spans="1:8" ht="12" customHeight="1">
      <c r="A58" s="34" t="s">
        <v>57</v>
      </c>
      <c r="B58" s="42">
        <v>322</v>
      </c>
      <c r="C58" s="49">
        <v>46</v>
      </c>
      <c r="D58" s="49">
        <v>73</v>
      </c>
      <c r="E58" s="49">
        <v>203</v>
      </c>
      <c r="F58" s="49">
        <v>89</v>
      </c>
      <c r="G58" s="49">
        <v>26</v>
      </c>
      <c r="H58" s="49">
        <v>207</v>
      </c>
    </row>
    <row r="59" spans="1:8" s="31" customFormat="1" ht="12" customHeight="1">
      <c r="A59" s="54" t="s">
        <v>58</v>
      </c>
      <c r="B59" s="32">
        <v>1412</v>
      </c>
      <c r="C59" s="28">
        <v>461</v>
      </c>
      <c r="D59" s="29">
        <v>272</v>
      </c>
      <c r="E59" s="29">
        <v>679</v>
      </c>
      <c r="F59" s="28">
        <f>SUM(F60:F62)</f>
        <v>440</v>
      </c>
      <c r="G59" s="28">
        <f>SUM(G60:G62)</f>
        <v>305</v>
      </c>
      <c r="H59" s="28">
        <f>SUM(H60:H62)</f>
        <v>667</v>
      </c>
    </row>
    <row r="60" spans="1:8" ht="12" customHeight="1">
      <c r="A60" s="15" t="s">
        <v>59</v>
      </c>
      <c r="B60" s="25">
        <v>470</v>
      </c>
      <c r="C60" s="46">
        <v>185</v>
      </c>
      <c r="D60" s="47">
        <v>87</v>
      </c>
      <c r="E60" s="47">
        <v>198</v>
      </c>
      <c r="F60" s="46">
        <v>172</v>
      </c>
      <c r="G60" s="46">
        <v>111</v>
      </c>
      <c r="H60" s="46">
        <v>187</v>
      </c>
    </row>
    <row r="61" spans="1:8" ht="12" customHeight="1">
      <c r="A61" s="15" t="s">
        <v>60</v>
      </c>
      <c r="B61" s="25">
        <v>561</v>
      </c>
      <c r="C61" s="46">
        <v>202</v>
      </c>
      <c r="D61" s="47">
        <v>105</v>
      </c>
      <c r="E61" s="47">
        <v>254</v>
      </c>
      <c r="F61" s="46">
        <v>160</v>
      </c>
      <c r="G61" s="46">
        <v>150</v>
      </c>
      <c r="H61" s="46">
        <v>251</v>
      </c>
    </row>
    <row r="62" spans="1:8" ht="12" customHeight="1">
      <c r="A62" s="34" t="s">
        <v>61</v>
      </c>
      <c r="B62" s="42">
        <v>381</v>
      </c>
      <c r="C62" s="49">
        <v>74</v>
      </c>
      <c r="D62" s="49">
        <v>80</v>
      </c>
      <c r="E62" s="49">
        <v>227</v>
      </c>
      <c r="F62" s="49">
        <v>108</v>
      </c>
      <c r="G62" s="49">
        <v>44</v>
      </c>
      <c r="H62" s="49">
        <v>229</v>
      </c>
    </row>
    <row r="63" spans="1:8" s="40" customFormat="1" ht="12" customHeight="1">
      <c r="A63" s="36" t="s">
        <v>62</v>
      </c>
      <c r="B63" s="41">
        <v>2553</v>
      </c>
      <c r="C63" s="37">
        <v>602</v>
      </c>
      <c r="D63" s="38">
        <v>464</v>
      </c>
      <c r="E63" s="38">
        <v>1487</v>
      </c>
      <c r="F63" s="37">
        <f>SUM(F64:F65)</f>
        <v>612</v>
      </c>
      <c r="G63" s="39">
        <f>SUM(G64:G65)</f>
        <v>439</v>
      </c>
      <c r="H63" s="37">
        <f>SUM(H64:H65)</f>
        <v>1502</v>
      </c>
    </row>
    <row r="64" spans="1:8" ht="12" customHeight="1">
      <c r="A64" s="15" t="s">
        <v>63</v>
      </c>
      <c r="B64" s="25">
        <v>1135</v>
      </c>
      <c r="C64" s="46">
        <v>303</v>
      </c>
      <c r="D64" s="47">
        <v>201</v>
      </c>
      <c r="E64" s="47">
        <v>631</v>
      </c>
      <c r="F64" s="46">
        <v>273</v>
      </c>
      <c r="G64" s="46">
        <v>204</v>
      </c>
      <c r="H64" s="46">
        <v>658</v>
      </c>
    </row>
    <row r="65" spans="1:8" ht="12" customHeight="1">
      <c r="A65" s="34" t="s">
        <v>64</v>
      </c>
      <c r="B65" s="42">
        <v>1418</v>
      </c>
      <c r="C65" s="49">
        <v>299</v>
      </c>
      <c r="D65" s="49">
        <v>263</v>
      </c>
      <c r="E65" s="49">
        <v>856</v>
      </c>
      <c r="F65" s="49">
        <v>339</v>
      </c>
      <c r="G65" s="49">
        <v>235</v>
      </c>
      <c r="H65" s="49">
        <v>844</v>
      </c>
    </row>
    <row r="66" spans="1:8" s="31" customFormat="1" ht="12" customHeight="1">
      <c r="A66" s="54" t="s">
        <v>65</v>
      </c>
      <c r="B66" s="32">
        <v>1130</v>
      </c>
      <c r="C66" s="28">
        <v>253</v>
      </c>
      <c r="D66" s="29">
        <v>262</v>
      </c>
      <c r="E66" s="29">
        <v>615</v>
      </c>
      <c r="F66" s="28">
        <f>SUM(F67:F71)</f>
        <v>254</v>
      </c>
      <c r="G66" s="28">
        <f>SUM(G67:G71)</f>
        <v>159</v>
      </c>
      <c r="H66" s="28">
        <f>SUM(H67:H71)</f>
        <v>717</v>
      </c>
    </row>
    <row r="67" spans="1:8" ht="12" customHeight="1">
      <c r="A67" s="15" t="s">
        <v>66</v>
      </c>
      <c r="B67" s="25">
        <v>126</v>
      </c>
      <c r="C67" s="46">
        <v>12</v>
      </c>
      <c r="D67" s="47">
        <v>39</v>
      </c>
      <c r="E67" s="47">
        <v>75</v>
      </c>
      <c r="F67" s="46">
        <v>17</v>
      </c>
      <c r="G67" s="46">
        <v>13</v>
      </c>
      <c r="H67" s="46">
        <v>96</v>
      </c>
    </row>
    <row r="68" spans="1:8" ht="12" customHeight="1">
      <c r="A68" s="15" t="s">
        <v>67</v>
      </c>
      <c r="B68" s="25">
        <v>94</v>
      </c>
      <c r="C68" s="46">
        <v>22</v>
      </c>
      <c r="D68" s="47">
        <v>17</v>
      </c>
      <c r="E68" s="47">
        <v>55</v>
      </c>
      <c r="F68" s="46">
        <v>40</v>
      </c>
      <c r="G68" s="48">
        <v>8</v>
      </c>
      <c r="H68" s="46">
        <v>46</v>
      </c>
    </row>
    <row r="69" spans="1:8" ht="12" customHeight="1">
      <c r="A69" s="15" t="s">
        <v>68</v>
      </c>
      <c r="B69" s="25">
        <v>101</v>
      </c>
      <c r="C69" s="46">
        <v>14</v>
      </c>
      <c r="D69" s="47">
        <v>14</v>
      </c>
      <c r="E69" s="47">
        <v>73</v>
      </c>
      <c r="F69" s="46">
        <v>29</v>
      </c>
      <c r="G69" s="46">
        <v>11</v>
      </c>
      <c r="H69" s="46">
        <v>61</v>
      </c>
    </row>
    <row r="70" spans="1:8" ht="12" customHeight="1">
      <c r="A70" s="15" t="s">
        <v>69</v>
      </c>
      <c r="B70" s="25">
        <v>295</v>
      </c>
      <c r="C70" s="46">
        <v>92</v>
      </c>
      <c r="D70" s="47">
        <v>96</v>
      </c>
      <c r="E70" s="47">
        <v>107</v>
      </c>
      <c r="F70" s="46">
        <v>61</v>
      </c>
      <c r="G70" s="46">
        <v>57</v>
      </c>
      <c r="H70" s="46">
        <v>177</v>
      </c>
    </row>
    <row r="71" spans="1:8" ht="12" customHeight="1">
      <c r="A71" s="34" t="s">
        <v>70</v>
      </c>
      <c r="B71" s="42">
        <v>514</v>
      </c>
      <c r="C71" s="49">
        <v>113</v>
      </c>
      <c r="D71" s="49">
        <v>96</v>
      </c>
      <c r="E71" s="49">
        <v>305</v>
      </c>
      <c r="F71" s="49">
        <v>107</v>
      </c>
      <c r="G71" s="49">
        <v>70</v>
      </c>
      <c r="H71" s="49">
        <v>337</v>
      </c>
    </row>
    <row r="72" spans="1:8" s="31" customFormat="1" ht="12" customHeight="1">
      <c r="A72" s="54" t="s">
        <v>71</v>
      </c>
      <c r="B72" s="32">
        <v>1877</v>
      </c>
      <c r="C72" s="28">
        <v>202</v>
      </c>
      <c r="D72" s="29">
        <v>238</v>
      </c>
      <c r="E72" s="29">
        <v>1437</v>
      </c>
      <c r="F72" s="28">
        <f>SUM(F73:F76)</f>
        <v>551</v>
      </c>
      <c r="G72" s="30">
        <f>SUM(G73:G76)</f>
        <v>153</v>
      </c>
      <c r="H72" s="28">
        <f>SUM(H73:H76)</f>
        <v>1173</v>
      </c>
    </row>
    <row r="73" spans="1:8" ht="12" customHeight="1">
      <c r="A73" s="15" t="s">
        <v>72</v>
      </c>
      <c r="B73" s="25">
        <v>592</v>
      </c>
      <c r="C73" s="46">
        <v>56</v>
      </c>
      <c r="D73" s="47">
        <v>83</v>
      </c>
      <c r="E73" s="47">
        <v>453</v>
      </c>
      <c r="F73" s="46">
        <v>173</v>
      </c>
      <c r="G73" s="46">
        <v>52</v>
      </c>
      <c r="H73" s="46">
        <v>367</v>
      </c>
    </row>
    <row r="74" spans="1:8" ht="12" customHeight="1">
      <c r="A74" s="15" t="s">
        <v>73</v>
      </c>
      <c r="B74" s="25">
        <v>383</v>
      </c>
      <c r="C74" s="46">
        <v>43</v>
      </c>
      <c r="D74" s="47">
        <v>41</v>
      </c>
      <c r="E74" s="47">
        <v>299</v>
      </c>
      <c r="F74" s="46">
        <v>118</v>
      </c>
      <c r="G74" s="46">
        <v>27</v>
      </c>
      <c r="H74" s="46">
        <v>238</v>
      </c>
    </row>
    <row r="75" spans="1:8" ht="12" customHeight="1">
      <c r="A75" s="15" t="s">
        <v>74</v>
      </c>
      <c r="B75" s="25">
        <v>568</v>
      </c>
      <c r="C75" s="46">
        <v>71</v>
      </c>
      <c r="D75" s="47">
        <v>71</v>
      </c>
      <c r="E75" s="47">
        <v>426</v>
      </c>
      <c r="F75" s="46">
        <v>165</v>
      </c>
      <c r="G75" s="46">
        <v>47</v>
      </c>
      <c r="H75" s="46">
        <v>356</v>
      </c>
    </row>
    <row r="76" spans="1:8" ht="12" customHeight="1">
      <c r="A76" s="34" t="s">
        <v>75</v>
      </c>
      <c r="B76" s="42">
        <v>334</v>
      </c>
      <c r="C76" s="49">
        <v>32</v>
      </c>
      <c r="D76" s="49">
        <v>43</v>
      </c>
      <c r="E76" s="49">
        <v>259</v>
      </c>
      <c r="F76" s="49">
        <v>95</v>
      </c>
      <c r="G76" s="49">
        <v>27</v>
      </c>
      <c r="H76" s="49">
        <v>212</v>
      </c>
    </row>
    <row r="77" spans="1:8" s="31" customFormat="1" ht="12" customHeight="1">
      <c r="A77" s="54" t="s">
        <v>76</v>
      </c>
      <c r="B77" s="32">
        <v>1767</v>
      </c>
      <c r="C77" s="28">
        <v>242</v>
      </c>
      <c r="D77" s="29">
        <v>299</v>
      </c>
      <c r="E77" s="29">
        <v>1226</v>
      </c>
      <c r="F77" s="28">
        <f>SUM(F78:F79)</f>
        <v>589</v>
      </c>
      <c r="G77" s="28">
        <f>SUM(G78:G79)</f>
        <v>165</v>
      </c>
      <c r="H77" s="28">
        <f>SUM(H78:H79)</f>
        <v>1013</v>
      </c>
    </row>
    <row r="78" spans="1:8" ht="12" customHeight="1">
      <c r="A78" s="15" t="s">
        <v>77</v>
      </c>
      <c r="B78" s="25">
        <v>581</v>
      </c>
      <c r="C78" s="46">
        <v>53</v>
      </c>
      <c r="D78" s="47">
        <v>84</v>
      </c>
      <c r="E78" s="47">
        <v>444</v>
      </c>
      <c r="F78" s="46">
        <v>184</v>
      </c>
      <c r="G78" s="46">
        <v>36</v>
      </c>
      <c r="H78" s="46">
        <v>361</v>
      </c>
    </row>
    <row r="79" spans="1:8" ht="12" customHeight="1">
      <c r="A79" s="43" t="s">
        <v>78</v>
      </c>
      <c r="B79" s="44">
        <v>1186</v>
      </c>
      <c r="C79" s="51">
        <v>189</v>
      </c>
      <c r="D79" s="51">
        <v>215</v>
      </c>
      <c r="E79" s="51">
        <v>782</v>
      </c>
      <c r="F79" s="51">
        <v>405</v>
      </c>
      <c r="G79" s="52">
        <v>129</v>
      </c>
      <c r="H79" s="51">
        <v>652</v>
      </c>
    </row>
    <row r="80" spans="1:8" ht="12" customHeight="1">
      <c r="A80" s="7" t="s">
        <v>79</v>
      </c>
      <c r="C80" s="7"/>
      <c r="F80" s="7"/>
      <c r="G80" s="7"/>
      <c r="H80" s="7"/>
    </row>
    <row r="81" spans="1:8" ht="12" customHeight="1">
      <c r="A81" s="7"/>
      <c r="C81" s="7"/>
      <c r="F81" s="7"/>
      <c r="G81" s="7"/>
      <c r="H81" s="7"/>
    </row>
    <row r="82" spans="1:8" ht="12" customHeight="1">
      <c r="A82" s="7"/>
      <c r="C82" s="7"/>
      <c r="F82" s="7"/>
      <c r="G82" s="7"/>
      <c r="H82" s="7"/>
    </row>
    <row r="83" spans="1:8" ht="12" customHeight="1">
      <c r="A83" s="7"/>
      <c r="C83" s="7"/>
      <c r="F83" s="7"/>
      <c r="G83" s="7"/>
      <c r="H83" s="7"/>
    </row>
    <row r="84" spans="1:8" ht="12" customHeight="1">
      <c r="A84" s="7"/>
      <c r="C84" s="7"/>
      <c r="G84" s="7"/>
      <c r="H84" s="7"/>
    </row>
    <row r="85" spans="1:8" ht="12" customHeight="1">
      <c r="A85" s="7"/>
      <c r="C85" s="7"/>
      <c r="G85" s="45"/>
      <c r="H85" s="7"/>
    </row>
    <row r="86" spans="1:8" ht="12" customHeight="1">
      <c r="A86" s="7"/>
      <c r="C86" s="7"/>
      <c r="G86" s="7"/>
      <c r="H86" s="7"/>
    </row>
    <row r="87" spans="1:8" ht="12" customHeight="1">
      <c r="A87" s="7"/>
      <c r="C87" s="7"/>
      <c r="G87" s="7"/>
      <c r="H87" s="7"/>
    </row>
    <row r="88" spans="1:8" ht="12" customHeight="1">
      <c r="A88" s="7"/>
      <c r="C88" s="7"/>
      <c r="G88" s="7"/>
      <c r="H88" s="7"/>
    </row>
    <row r="89" spans="1:8" ht="12" customHeight="1">
      <c r="A89" s="7"/>
      <c r="C89" s="7"/>
      <c r="G89" s="7"/>
      <c r="H89" s="7"/>
    </row>
    <row r="90" spans="1:8" ht="12" customHeight="1">
      <c r="A90" s="7"/>
      <c r="C90" s="7"/>
      <c r="G90" s="7"/>
      <c r="H90" s="7"/>
    </row>
    <row r="91" spans="1:8" ht="12" customHeight="1">
      <c r="A91" s="7"/>
      <c r="C91" s="7"/>
      <c r="G91" s="7"/>
      <c r="H91" s="7"/>
    </row>
    <row r="92" spans="1:8" ht="12" customHeight="1">
      <c r="A92" s="7"/>
      <c r="C92" s="7"/>
      <c r="G92" s="7"/>
      <c r="H92" s="7"/>
    </row>
    <row r="93" spans="1:8" ht="12" customHeight="1">
      <c r="A93" s="7"/>
      <c r="C93" s="7"/>
      <c r="G93" s="7"/>
      <c r="H93" s="7"/>
    </row>
    <row r="94" spans="1:8" ht="12" customHeight="1">
      <c r="A94" s="7"/>
      <c r="C94" s="7"/>
      <c r="G94" s="7"/>
      <c r="H94" s="7"/>
    </row>
    <row r="95" spans="1:8" ht="12" customHeight="1">
      <c r="A95" s="7"/>
      <c r="C95" s="7"/>
      <c r="G95" s="7"/>
      <c r="H95" s="7"/>
    </row>
    <row r="96" spans="1:8" ht="12" customHeight="1">
      <c r="A96" s="7"/>
      <c r="C96" s="7"/>
      <c r="G96" s="7"/>
      <c r="H96" s="7"/>
    </row>
    <row r="97" spans="1:8" ht="12" customHeight="1">
      <c r="A97" s="7"/>
      <c r="C97" s="7"/>
      <c r="G97" s="7"/>
      <c r="H97" s="7"/>
    </row>
    <row r="98" spans="1:8" ht="12" customHeight="1">
      <c r="A98" s="7"/>
      <c r="C98" s="7"/>
      <c r="G98" s="7"/>
      <c r="H98" s="7"/>
    </row>
    <row r="99" spans="1:8" ht="12" customHeight="1">
      <c r="A99" s="7"/>
      <c r="C99" s="7"/>
      <c r="G99" s="7"/>
      <c r="H99" s="7"/>
    </row>
    <row r="100" spans="1:8" ht="12" customHeight="1">
      <c r="A100" s="7"/>
      <c r="C100" s="7"/>
      <c r="G100" s="7"/>
      <c r="H100" s="7"/>
    </row>
    <row r="101" spans="1:8" ht="12" customHeight="1">
      <c r="A101" s="7"/>
      <c r="C101" s="7"/>
      <c r="G101" s="7"/>
      <c r="H101" s="7"/>
    </row>
    <row r="102" spans="1:8" ht="12" customHeight="1">
      <c r="A102" s="7"/>
      <c r="C102" s="7"/>
      <c r="G102" s="7"/>
      <c r="H102" s="7"/>
    </row>
    <row r="103" spans="1:8" ht="12" customHeight="1">
      <c r="A103" s="7"/>
      <c r="C103" s="7"/>
      <c r="G103" s="7"/>
      <c r="H103" s="7"/>
    </row>
    <row r="104" spans="1:8" ht="12" customHeight="1">
      <c r="A104" s="7"/>
      <c r="C104" s="7"/>
      <c r="G104" s="7"/>
      <c r="H104" s="7"/>
    </row>
    <row r="105" spans="1:8" ht="12" customHeight="1">
      <c r="A105" s="7"/>
      <c r="C105" s="7"/>
      <c r="G105" s="7"/>
      <c r="H105" s="7"/>
    </row>
    <row r="106" spans="1:8" ht="12" customHeight="1">
      <c r="A106" s="7"/>
      <c r="C106" s="7"/>
      <c r="G106" s="7"/>
      <c r="H106" s="7"/>
    </row>
    <row r="107" spans="1:8" ht="12" customHeight="1">
      <c r="A107" s="7"/>
      <c r="C107" s="7"/>
      <c r="G107" s="7"/>
      <c r="H107" s="7"/>
    </row>
    <row r="108" spans="1:8" ht="12" customHeight="1">
      <c r="A108" s="7"/>
      <c r="C108" s="7"/>
      <c r="G108" s="7"/>
      <c r="H108" s="7"/>
    </row>
    <row r="109" spans="1:8" ht="12" customHeight="1">
      <c r="A109" s="7"/>
      <c r="C109" s="7"/>
      <c r="G109" s="7"/>
      <c r="H109" s="7"/>
    </row>
    <row r="110" spans="1:8" ht="12" customHeight="1">
      <c r="A110" s="7"/>
      <c r="C110" s="7"/>
      <c r="G110" s="7"/>
      <c r="H110" s="7"/>
    </row>
    <row r="111" spans="1:8" ht="12" customHeight="1">
      <c r="A111" s="7"/>
      <c r="C111" s="7"/>
      <c r="G111" s="7"/>
      <c r="H111" s="7"/>
    </row>
    <row r="112" spans="1:8" ht="12" customHeight="1">
      <c r="A112" s="7"/>
      <c r="C112" s="7"/>
      <c r="G112" s="7"/>
      <c r="H112" s="7"/>
    </row>
    <row r="113" spans="1:8" ht="12" customHeight="1">
      <c r="A113" s="7"/>
      <c r="C113" s="7"/>
      <c r="G113" s="7"/>
      <c r="H113" s="7"/>
    </row>
    <row r="114" spans="1:8" ht="12" customHeight="1">
      <c r="A114" s="7"/>
      <c r="C114" s="7"/>
      <c r="G114" s="7"/>
      <c r="H114" s="7"/>
    </row>
    <row r="115" spans="1:8" ht="12" customHeight="1">
      <c r="A115" s="7"/>
      <c r="C115" s="7"/>
      <c r="G115" s="7"/>
      <c r="H115" s="7"/>
    </row>
    <row r="116" spans="1:8" ht="12" customHeight="1">
      <c r="A116" s="7"/>
      <c r="C116" s="7"/>
      <c r="G116" s="7"/>
      <c r="H116" s="7"/>
    </row>
    <row r="117" spans="1:8" ht="12" customHeight="1">
      <c r="A117" s="7"/>
      <c r="C117" s="7"/>
      <c r="G117" s="7"/>
      <c r="H117" s="7"/>
    </row>
    <row r="118" spans="1:8" ht="12" customHeight="1">
      <c r="A118" s="7"/>
      <c r="C118" s="7"/>
      <c r="G118" s="7"/>
      <c r="H118" s="7"/>
    </row>
    <row r="119" spans="1:8" ht="12" customHeight="1">
      <c r="A119" s="7"/>
      <c r="C119" s="7"/>
      <c r="G119" s="7"/>
      <c r="H119" s="7"/>
    </row>
    <row r="120" spans="1:8" ht="12" customHeight="1">
      <c r="A120" s="7"/>
      <c r="C120" s="7"/>
      <c r="G120" s="7"/>
      <c r="H120" s="7"/>
    </row>
    <row r="121" spans="1:8" ht="12" customHeight="1">
      <c r="A121" s="7"/>
      <c r="C121" s="7"/>
      <c r="G121" s="7"/>
      <c r="H121" s="7"/>
    </row>
    <row r="122" spans="1:8" ht="12" customHeight="1">
      <c r="A122" s="7"/>
      <c r="C122" s="7"/>
      <c r="G122" s="7"/>
      <c r="H122" s="7"/>
    </row>
    <row r="123" spans="1:8" ht="12" customHeight="1">
      <c r="A123" s="7"/>
      <c r="C123" s="7"/>
      <c r="G123" s="7"/>
      <c r="H123" s="7"/>
    </row>
    <row r="124" spans="1:8" ht="12" customHeight="1">
      <c r="A124" s="7"/>
      <c r="C124" s="7"/>
      <c r="G124" s="7"/>
      <c r="H124" s="7"/>
    </row>
    <row r="125" spans="1:8" ht="12" customHeight="1">
      <c r="A125" s="7"/>
      <c r="C125" s="7"/>
      <c r="G125" s="7"/>
      <c r="H125" s="7"/>
    </row>
    <row r="126" spans="1:8" ht="12" customHeight="1">
      <c r="A126" s="7"/>
      <c r="C126" s="7"/>
      <c r="G126" s="7"/>
      <c r="H126" s="7"/>
    </row>
    <row r="127" spans="1:8" ht="12" customHeight="1">
      <c r="A127" s="7"/>
      <c r="C127" s="7"/>
      <c r="G127" s="7"/>
      <c r="H127" s="7"/>
    </row>
    <row r="128" spans="1:8" ht="12" customHeight="1">
      <c r="A128" s="7"/>
      <c r="C128" s="7"/>
      <c r="G128" s="7"/>
      <c r="H128" s="7"/>
    </row>
    <row r="129" spans="1:8" ht="12" customHeight="1">
      <c r="A129" s="7"/>
      <c r="C129" s="7"/>
      <c r="G129" s="7"/>
      <c r="H129" s="7"/>
    </row>
    <row r="130" spans="1:8" ht="12" customHeight="1">
      <c r="A130" s="7"/>
      <c r="C130" s="7"/>
      <c r="G130" s="7"/>
      <c r="H130" s="7"/>
    </row>
    <row r="131" spans="1:8" ht="12" customHeight="1">
      <c r="A131" s="7"/>
      <c r="C131" s="7"/>
      <c r="G131" s="7"/>
      <c r="H131" s="7"/>
    </row>
    <row r="132" spans="1:8" ht="12" customHeight="1">
      <c r="A132" s="7"/>
      <c r="C132" s="7"/>
      <c r="G132" s="7"/>
      <c r="H132" s="7"/>
    </row>
    <row r="133" spans="1:8" ht="12" customHeight="1">
      <c r="A133" s="7"/>
      <c r="C133" s="7"/>
      <c r="G133" s="7"/>
      <c r="H133" s="7"/>
    </row>
    <row r="134" ht="12" customHeight="1">
      <c r="A134" s="7"/>
    </row>
    <row r="135" ht="12" customHeight="1">
      <c r="A135" s="7"/>
    </row>
    <row r="136" ht="12" customHeight="1">
      <c r="A136" s="7"/>
    </row>
    <row r="137" ht="12" customHeight="1">
      <c r="A137" s="7"/>
    </row>
    <row r="138" ht="12" customHeight="1">
      <c r="A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</sheetData>
  <sheetProtection/>
  <mergeCells count="7">
    <mergeCell ref="E4:E5"/>
    <mergeCell ref="A3:A5"/>
    <mergeCell ref="F4:F5"/>
    <mergeCell ref="C4:C5"/>
    <mergeCell ref="D4:D5"/>
    <mergeCell ref="C3:E3"/>
    <mergeCell ref="F3:H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2009-01-16T04:20:18Z</cp:lastPrinted>
  <dcterms:created xsi:type="dcterms:W3CDTF">2008-04-07T08:39:15Z</dcterms:created>
  <dcterms:modified xsi:type="dcterms:W3CDTF">2009-02-06T06:18:23Z</dcterms:modified>
  <cp:category/>
  <cp:version/>
  <cp:contentType/>
  <cp:contentStatus/>
</cp:coreProperties>
</file>