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8" sheetId="1" r:id="rId1"/>
  </sheets>
  <definedNames>
    <definedName name="_10.電気_ガスおよび水道">#REF!</definedName>
    <definedName name="_xlnm.Print_Area" localSheetId="0">'148'!$A$1:$F$72</definedName>
  </definedNames>
  <calcPr fullCalcOnLoad="1"/>
</workbook>
</file>

<file path=xl/sharedStrings.xml><?xml version="1.0" encoding="utf-8"?>
<sst xmlns="http://schemas.openxmlformats.org/spreadsheetml/2006/main" count="113" uniqueCount="85">
  <si>
    <t>（単位　百万円）</t>
  </si>
  <si>
    <t>年次および商品</t>
  </si>
  <si>
    <t>単位</t>
  </si>
  <si>
    <t>構成比（％）</t>
  </si>
  <si>
    <t>前年対比（％）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</si>
  <si>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</si>
  <si>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</si>
  <si>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</si>
  <si>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</si>
  <si>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</si>
  <si>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肉類及び同調製品</t>
  </si>
  <si>
    <t/>
  </si>
  <si>
    <t>-</t>
  </si>
  <si>
    <t>　　魚介類及び同調製品</t>
  </si>
  <si>
    <t>MT</t>
  </si>
  <si>
    <t>　　　魚介類（生鮮・冷凍）</t>
  </si>
  <si>
    <t>　　穀物及び同調製品</t>
  </si>
  <si>
    <t>　　　とうもろこし（飼料用）</t>
  </si>
  <si>
    <t>　　果実及び野菜</t>
  </si>
  <si>
    <t>　　飼料</t>
  </si>
  <si>
    <t>　　アルコール飲料</t>
  </si>
  <si>
    <t>L</t>
  </si>
  <si>
    <t>２．原料品</t>
  </si>
  <si>
    <t>　　大豆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</si>
  <si>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</si>
  <si>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</si>
  <si>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</si>
  <si>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</si>
  <si>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</si>
  <si>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</si>
  <si>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</si>
  <si>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</si>
  <si>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</si>
  <si>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</si>
  <si>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</si>
  <si>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</si>
  <si>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</si>
  <si>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</si>
  <si>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</si>
  <si>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</si>
  <si>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</si>
  <si>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</si>
  <si>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</si>
  <si>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</si>
  <si>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５．原料別製品</t>
  </si>
  <si>
    <t>　　木製品及びコルク製品（除家具）</t>
  </si>
  <si>
    <t>　　織物用糸及び繊維製品</t>
  </si>
  <si>
    <t>　　非金属鉱物製品</t>
  </si>
  <si>
    <t>　　鉄鋼</t>
  </si>
  <si>
    <t>　　非鉄金属</t>
  </si>
  <si>
    <t>　　　アルミニウム及び同合金</t>
  </si>
  <si>
    <t>　　金属製品</t>
  </si>
  <si>
    <t>６．一般機械</t>
  </si>
  <si>
    <t>　 事務用機器</t>
  </si>
  <si>
    <t>７．電気機器</t>
  </si>
  <si>
    <t>　　重電機器</t>
  </si>
  <si>
    <t>　　音響・映像機器（含部品）</t>
  </si>
  <si>
    <t>　　通信機</t>
  </si>
  <si>
    <t>　　家庭用電気機器</t>
  </si>
  <si>
    <t>　　半導体等電子部品</t>
  </si>
  <si>
    <t>８．輸送用機器</t>
  </si>
  <si>
    <t>　　自動車の部分品</t>
  </si>
  <si>
    <t>KG</t>
  </si>
  <si>
    <t>　　航空機類</t>
  </si>
  <si>
    <t>９．その他</t>
  </si>
  <si>
    <t>　　家具</t>
  </si>
  <si>
    <t>　　バッグ類</t>
  </si>
  <si>
    <t>　　衣類及び同付属品</t>
  </si>
  <si>
    <t>　　はき物</t>
  </si>
  <si>
    <t>　　科学光学機器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</si>
  <si>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</si>
  <si>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</si>
  <si>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</si>
  <si>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</si>
  <si>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</si>
  <si>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全 減</t>
  </si>
  <si>
    <t>14.0倍</t>
  </si>
  <si>
    <t>　　パルプ</t>
  </si>
  <si>
    <t>　　ＩＣ</t>
  </si>
  <si>
    <t>　　　魚介類の調整品</t>
  </si>
  <si>
    <t>　　砂糖</t>
  </si>
  <si>
    <t>　　天然ゴム</t>
  </si>
  <si>
    <t>148．商品輸入実績</t>
  </si>
  <si>
    <t>　(単位記号）KG=キログラム、MT=トン、NO=個・台・隻、TNO=千個、L=リットル、KL=キロリットル、CM＝立方メートル</t>
  </si>
  <si>
    <t>資料：門司税関HP＞九州経済圏各県別の貿易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</si>
</sst>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_ * #,##0.0_ ;_ * \-#,##0.0_ ;_ * &quot;-&quot;?_ ;_ @_ "/>
    <numFmt numFmtId="194" formatCode="0.0_);[Red]\(0.0\)"/>
    <numFmt numFmtId="195" formatCode="#,##0.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1">
      <alignment/>
      <protection/>
    </xf>
    <xf numFmtId="0" fontId="7" fillId="0" borderId="0" xfId="61" applyFont="1" applyBorder="1" quotePrefix="1">
      <alignment/>
      <protection/>
    </xf>
    <xf numFmtId="177" fontId="7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182" fontId="7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7" fillId="0" borderId="10" xfId="61" applyFont="1" applyBorder="1" applyAlignment="1">
      <alignment horizontal="distributed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distributed" vertical="center"/>
      <protection/>
    </xf>
    <xf numFmtId="182" fontId="7" fillId="0" borderId="11" xfId="61" applyNumberFormat="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Alignment="1">
      <alignment/>
      <protection/>
    </xf>
    <xf numFmtId="41" fontId="7" fillId="0" borderId="13" xfId="61" applyNumberFormat="1" applyFont="1" applyBorder="1">
      <alignment/>
      <protection/>
    </xf>
    <xf numFmtId="41" fontId="7" fillId="0" borderId="0" xfId="61" applyNumberFormat="1" applyFont="1" applyAlignment="1">
      <alignment horizontal="center"/>
      <protection/>
    </xf>
    <xf numFmtId="41" fontId="7" fillId="0" borderId="0" xfId="61" applyNumberFormat="1" applyFont="1">
      <alignment/>
      <protection/>
    </xf>
    <xf numFmtId="182" fontId="7" fillId="0" borderId="0" xfId="61" applyNumberFormat="1" applyFont="1">
      <alignment/>
      <protection/>
    </xf>
    <xf numFmtId="193" fontId="7" fillId="0" borderId="0" xfId="61" applyNumberFormat="1" applyFont="1" applyAlignment="1">
      <alignment horizontal="right"/>
      <protection/>
    </xf>
    <xf numFmtId="193" fontId="7" fillId="0" borderId="0" xfId="42" applyNumberFormat="1" applyFont="1" applyAlignment="1">
      <alignment/>
    </xf>
    <xf numFmtId="49" fontId="7" fillId="0" borderId="0" xfId="61" applyNumberFormat="1" applyFont="1" applyAlignment="1">
      <alignment/>
      <protection/>
    </xf>
    <xf numFmtId="181" fontId="7" fillId="0" borderId="0" xfId="42" applyNumberFormat="1" applyFont="1" applyAlignment="1">
      <alignment/>
    </xf>
    <xf numFmtId="41" fontId="4" fillId="0" borderId="13" xfId="61" applyNumberFormat="1" applyBorder="1">
      <alignment/>
      <protection/>
    </xf>
    <xf numFmtId="41" fontId="4" fillId="0" borderId="0" xfId="61" applyNumberFormat="1" applyAlignment="1">
      <alignment horizontal="center"/>
      <protection/>
    </xf>
    <xf numFmtId="41" fontId="4" fillId="0" borderId="0" xfId="61" applyNumberFormat="1">
      <alignment/>
      <protection/>
    </xf>
    <xf numFmtId="182" fontId="4" fillId="0" borderId="0" xfId="61" applyNumberFormat="1">
      <alignment/>
      <protection/>
    </xf>
    <xf numFmtId="193" fontId="4" fillId="0" borderId="0" xfId="61" applyNumberFormat="1" applyAlignment="1">
      <alignment horizontal="right"/>
      <protection/>
    </xf>
    <xf numFmtId="49" fontId="8" fillId="0" borderId="0" xfId="61" applyNumberFormat="1" applyFont="1" applyAlignment="1">
      <alignment/>
      <protection/>
    </xf>
    <xf numFmtId="41" fontId="5" fillId="0" borderId="13" xfId="61" applyNumberFormat="1" applyFont="1" applyBorder="1">
      <alignment/>
      <protection/>
    </xf>
    <xf numFmtId="41" fontId="5" fillId="0" borderId="0" xfId="61" applyNumberFormat="1" applyFont="1" applyAlignment="1">
      <alignment horizontal="center"/>
      <protection/>
    </xf>
    <xf numFmtId="41" fontId="5" fillId="0" borderId="0" xfId="61" applyNumberFormat="1" applyFont="1">
      <alignment/>
      <protection/>
    </xf>
    <xf numFmtId="194" fontId="5" fillId="0" borderId="0" xfId="42" applyNumberFormat="1" applyFont="1" applyAlignment="1">
      <alignment/>
    </xf>
    <xf numFmtId="193" fontId="5" fillId="0" borderId="0" xfId="42" applyNumberFormat="1" applyFont="1" applyAlignment="1">
      <alignment/>
    </xf>
    <xf numFmtId="0" fontId="5" fillId="0" borderId="0" xfId="61" applyFont="1">
      <alignment/>
      <protection/>
    </xf>
    <xf numFmtId="49" fontId="5" fillId="0" borderId="0" xfId="61" applyNumberFormat="1" applyFont="1" applyAlignment="1">
      <alignment horizontal="center"/>
      <protection/>
    </xf>
    <xf numFmtId="0" fontId="5" fillId="0" borderId="0" xfId="61" applyFont="1" applyFill="1">
      <alignment/>
      <protection/>
    </xf>
    <xf numFmtId="41" fontId="5" fillId="0" borderId="13" xfId="61" applyNumberFormat="1" applyFont="1" applyFill="1" applyBorder="1">
      <alignment/>
      <protection/>
    </xf>
    <xf numFmtId="41" fontId="5" fillId="0" borderId="0" xfId="61" applyNumberFormat="1" applyFont="1" applyFill="1" applyAlignment="1">
      <alignment horizontal="center"/>
      <protection/>
    </xf>
    <xf numFmtId="41" fontId="5" fillId="0" borderId="0" xfId="61" applyNumberFormat="1" applyFont="1" applyFill="1">
      <alignment/>
      <protection/>
    </xf>
    <xf numFmtId="194" fontId="5" fillId="0" borderId="0" xfId="42" applyNumberFormat="1" applyFont="1" applyFill="1" applyAlignment="1">
      <alignment/>
    </xf>
    <xf numFmtId="193" fontId="5" fillId="0" borderId="0" xfId="61" applyNumberFormat="1" applyFont="1" applyFill="1" applyAlignment="1">
      <alignment horizontal="right"/>
      <protection/>
    </xf>
    <xf numFmtId="0" fontId="9" fillId="0" borderId="0" xfId="61" applyFont="1">
      <alignment/>
      <protection/>
    </xf>
    <xf numFmtId="41" fontId="7" fillId="0" borderId="13" xfId="61" applyNumberFormat="1" applyFont="1" applyBorder="1" applyAlignment="1">
      <alignment horizontal="right"/>
      <protection/>
    </xf>
    <xf numFmtId="41" fontId="7" fillId="0" borderId="0" xfId="61" applyNumberFormat="1" applyFont="1" applyAlignment="1">
      <alignment horizontal="right"/>
      <protection/>
    </xf>
    <xf numFmtId="194" fontId="7" fillId="0" borderId="0" xfId="42" applyNumberFormat="1" applyFont="1" applyAlignment="1">
      <alignment/>
    </xf>
    <xf numFmtId="41" fontId="7" fillId="0" borderId="13" xfId="61" applyNumberFormat="1" applyFont="1" applyBorder="1" applyAlignment="1">
      <alignment horizontal="center"/>
      <protection/>
    </xf>
    <xf numFmtId="0" fontId="9" fillId="0" borderId="0" xfId="61" applyFont="1" applyFill="1">
      <alignment/>
      <protection/>
    </xf>
    <xf numFmtId="41" fontId="7" fillId="0" borderId="13" xfId="61" applyNumberFormat="1" applyFont="1" applyFill="1" applyBorder="1">
      <alignment/>
      <protection/>
    </xf>
    <xf numFmtId="41" fontId="7" fillId="0" borderId="0" xfId="61" applyNumberFormat="1" applyFont="1" applyFill="1" applyAlignment="1">
      <alignment horizontal="center"/>
      <protection/>
    </xf>
    <xf numFmtId="41" fontId="7" fillId="0" borderId="0" xfId="61" applyNumberFormat="1" applyFont="1" applyFill="1">
      <alignment/>
      <protection/>
    </xf>
    <xf numFmtId="194" fontId="7" fillId="0" borderId="0" xfId="42" applyNumberFormat="1" applyFont="1" applyFill="1" applyAlignment="1">
      <alignment/>
    </xf>
    <xf numFmtId="193" fontId="7" fillId="0" borderId="0" xfId="61" applyNumberFormat="1" applyFont="1" applyFill="1" applyAlignment="1">
      <alignment horizontal="right"/>
      <protection/>
    </xf>
    <xf numFmtId="0" fontId="4" fillId="0" borderId="0" xfId="61" applyAlignment="1">
      <alignment horizontal="center"/>
      <protection/>
    </xf>
    <xf numFmtId="41" fontId="7" fillId="0" borderId="13" xfId="61" applyNumberFormat="1" applyFont="1" applyFill="1" applyBorder="1" applyAlignment="1">
      <alignment horizontal="right"/>
      <protection/>
    </xf>
    <xf numFmtId="41" fontId="7" fillId="0" borderId="0" xfId="61" applyNumberFormat="1" applyFont="1" applyFill="1" applyAlignment="1">
      <alignment horizontal="right"/>
      <protection/>
    </xf>
    <xf numFmtId="0" fontId="9" fillId="0" borderId="14" xfId="61" applyFont="1" applyBorder="1">
      <alignment/>
      <protection/>
    </xf>
    <xf numFmtId="41" fontId="7" fillId="0" borderId="14" xfId="61" applyNumberFormat="1" applyFont="1" applyBorder="1" applyAlignment="1">
      <alignment horizontal="center"/>
      <protection/>
    </xf>
    <xf numFmtId="41" fontId="7" fillId="0" borderId="14" xfId="61" applyNumberFormat="1" applyFont="1" applyBorder="1">
      <alignment/>
      <protection/>
    </xf>
    <xf numFmtId="194" fontId="7" fillId="0" borderId="14" xfId="42" applyNumberFormat="1" applyFont="1" applyBorder="1" applyAlignment="1">
      <alignment/>
    </xf>
    <xf numFmtId="193" fontId="7" fillId="0" borderId="14" xfId="61" applyNumberFormat="1" applyFont="1" applyBorder="1" applyAlignment="1">
      <alignment horizontal="right"/>
      <protection/>
    </xf>
    <xf numFmtId="177" fontId="4" fillId="0" borderId="0" xfId="61" applyNumberFormat="1">
      <alignment/>
      <protection/>
    </xf>
    <xf numFmtId="0" fontId="4" fillId="0" borderId="0" xfId="61" applyAlignment="1">
      <alignment horizontal="right"/>
      <protection/>
    </xf>
    <xf numFmtId="0" fontId="9" fillId="0" borderId="0" xfId="61" applyFont="1" applyBorder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177" fontId="7" fillId="0" borderId="13" xfId="61" applyNumberFormat="1" applyFont="1" applyBorder="1">
      <alignment/>
      <protection/>
    </xf>
    <xf numFmtId="177" fontId="7" fillId="0" borderId="15" xfId="61" applyNumberFormat="1" applyFont="1" applyBorder="1">
      <alignment/>
      <protection/>
    </xf>
    <xf numFmtId="41" fontId="7" fillId="0" borderId="0" xfId="42" applyNumberFormat="1" applyFont="1" applyAlignment="1">
      <alignment/>
    </xf>
    <xf numFmtId="177" fontId="6" fillId="0" borderId="0" xfId="61" applyNumberFormat="1" applyFont="1" applyAlignment="1">
      <alignment horizontal="center"/>
      <protection/>
    </xf>
    <xf numFmtId="0" fontId="10" fillId="0" borderId="16" xfId="43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業流通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SheetLayoutView="100" zoomScalePageLayoutView="0" workbookViewId="0" topLeftCell="A1">
      <selection activeCell="A72" sqref="A72"/>
    </sheetView>
  </sheetViews>
  <sheetFormatPr defaultColWidth="10.25390625" defaultRowHeight="12.75"/>
  <cols>
    <col min="1" max="1" width="32.375" style="1" customWidth="1"/>
    <col min="2" max="2" width="15.375" style="1" customWidth="1"/>
    <col min="3" max="3" width="5.875" style="53" customWidth="1"/>
    <col min="4" max="4" width="15.00390625" style="1" customWidth="1"/>
    <col min="5" max="5" width="15.625" style="26" customWidth="1"/>
    <col min="6" max="6" width="18.625" style="1" customWidth="1"/>
    <col min="7" max="7" width="5.75390625" style="1" customWidth="1"/>
    <col min="8" max="16384" width="10.25390625" style="1" customWidth="1"/>
  </cols>
  <sheetData>
    <row r="1" spans="1:6" ht="22.5" customHeight="1">
      <c r="A1" s="70" t="s">
        <v>82</v>
      </c>
      <c r="B1" s="70"/>
      <c r="C1" s="70"/>
      <c r="D1" s="70"/>
      <c r="E1" s="70"/>
      <c r="F1" s="70"/>
    </row>
    <row r="2" spans="1:6" s="7" customFormat="1" ht="14.25" customHeight="1">
      <c r="A2" s="2" t="s">
        <v>0</v>
      </c>
      <c r="B2" s="3"/>
      <c r="C2" s="4"/>
      <c r="D2" s="3"/>
      <c r="E2" s="5"/>
      <c r="F2" s="6"/>
    </row>
    <row r="3" spans="1:6" s="13" customFormat="1" ht="18.75" customHeight="1">
      <c r="A3" s="8" t="s">
        <v>1</v>
      </c>
      <c r="B3" s="9" t="s">
        <v>70</v>
      </c>
      <c r="C3" s="10" t="s">
        <v>2</v>
      </c>
      <c r="D3" s="9" t="s">
        <v>71</v>
      </c>
      <c r="E3" s="11" t="s">
        <v>3</v>
      </c>
      <c r="F3" s="12" t="s">
        <v>4</v>
      </c>
    </row>
    <row r="4" spans="1:6" s="7" customFormat="1" ht="13.5">
      <c r="A4" s="14" t="s">
        <v>73</v>
      </c>
      <c r="B4" s="15"/>
      <c r="C4" s="16"/>
      <c r="D4" s="17">
        <v>465238</v>
      </c>
      <c r="E4" s="18"/>
      <c r="F4" s="20">
        <v>98.9</v>
      </c>
    </row>
    <row r="5" spans="1:6" s="7" customFormat="1" ht="13.5">
      <c r="A5" s="21" t="s">
        <v>72</v>
      </c>
      <c r="B5" s="15"/>
      <c r="C5" s="16"/>
      <c r="D5" s="17">
        <v>506031</v>
      </c>
      <c r="E5" s="22" t="s">
        <v>5</v>
      </c>
      <c r="F5" s="20">
        <v>108.8</v>
      </c>
    </row>
    <row r="6" spans="1:6" s="7" customFormat="1" ht="13.5">
      <c r="A6" s="21" t="s">
        <v>6</v>
      </c>
      <c r="B6" s="15"/>
      <c r="C6" s="16"/>
      <c r="D6" s="17">
        <v>639551</v>
      </c>
      <c r="E6" s="22"/>
      <c r="F6" s="20">
        <v>126.4</v>
      </c>
    </row>
    <row r="7" spans="1:6" s="7" customFormat="1" ht="13.5">
      <c r="A7" s="21" t="s">
        <v>7</v>
      </c>
      <c r="B7" s="15"/>
      <c r="C7" s="16"/>
      <c r="D7" s="17">
        <v>877366</v>
      </c>
      <c r="E7" s="18"/>
      <c r="F7" s="19">
        <v>137.2</v>
      </c>
    </row>
    <row r="8" spans="1:6" s="7" customFormat="1" ht="13.5">
      <c r="A8" s="21" t="s">
        <v>8</v>
      </c>
      <c r="B8" s="15"/>
      <c r="C8" s="16"/>
      <c r="D8" s="17">
        <v>1182071.664</v>
      </c>
      <c r="E8" s="45"/>
      <c r="F8" s="20">
        <v>134.7</v>
      </c>
    </row>
    <row r="9" spans="1:6" ht="13.5">
      <c r="A9" s="21"/>
      <c r="B9" s="23"/>
      <c r="C9" s="24"/>
      <c r="D9" s="25"/>
      <c r="F9" s="27"/>
    </row>
    <row r="10" spans="1:6" s="34" customFormat="1" ht="13.5">
      <c r="A10" s="28" t="s">
        <v>74</v>
      </c>
      <c r="B10" s="29"/>
      <c r="C10" s="30"/>
      <c r="D10" s="31">
        <f>(D12+D23+D35+D42+D45+D53+D55+D62+D65)</f>
        <v>1399429.706</v>
      </c>
      <c r="E10" s="32">
        <f>ROUND(+D10/D$10*100,1)</f>
        <v>100</v>
      </c>
      <c r="F10" s="33">
        <f>ROUND(+D10/D8*100,1)</f>
        <v>118.4</v>
      </c>
    </row>
    <row r="11" spans="1:6" s="34" customFormat="1" ht="13.5">
      <c r="A11" s="35"/>
      <c r="B11" s="29"/>
      <c r="C11" s="30"/>
      <c r="D11" s="31"/>
      <c r="E11" s="32"/>
      <c r="F11" s="33"/>
    </row>
    <row r="12" spans="1:6" s="36" customFormat="1" ht="13.5">
      <c r="A12" s="36" t="s">
        <v>9</v>
      </c>
      <c r="B12" s="37"/>
      <c r="C12" s="38"/>
      <c r="D12" s="39">
        <v>1728.732</v>
      </c>
      <c r="E12" s="40">
        <v>0.12353117792112953</v>
      </c>
      <c r="F12" s="41">
        <v>165.32353543100763</v>
      </c>
    </row>
    <row r="13" spans="1:6" s="7" customFormat="1" ht="13.5">
      <c r="A13" s="42" t="s">
        <v>10</v>
      </c>
      <c r="B13" s="43">
        <v>0</v>
      </c>
      <c r="C13" s="16" t="s">
        <v>11</v>
      </c>
      <c r="D13" s="44">
        <v>0</v>
      </c>
      <c r="E13" s="44">
        <v>0</v>
      </c>
      <c r="F13" s="19" t="s">
        <v>12</v>
      </c>
    </row>
    <row r="14" spans="1:6" s="7" customFormat="1" ht="13.5">
      <c r="A14" s="42" t="s">
        <v>13</v>
      </c>
      <c r="B14" s="15">
        <v>500</v>
      </c>
      <c r="C14" s="16" t="s">
        <v>14</v>
      </c>
      <c r="D14" s="17">
        <v>386.22</v>
      </c>
      <c r="E14" s="45">
        <v>0.027598385138181428</v>
      </c>
      <c r="F14" s="19">
        <v>55.81100960385194</v>
      </c>
    </row>
    <row r="15" spans="1:6" s="7" customFormat="1" ht="13.5">
      <c r="A15" s="42" t="s">
        <v>15</v>
      </c>
      <c r="B15" s="15">
        <v>500.669</v>
      </c>
      <c r="C15" s="16" t="s">
        <v>14</v>
      </c>
      <c r="D15" s="17">
        <v>386.22</v>
      </c>
      <c r="E15" s="45">
        <v>0.027598385138181428</v>
      </c>
      <c r="F15" s="19">
        <v>55.81100960385194</v>
      </c>
    </row>
    <row r="16" spans="1:6" s="7" customFormat="1" ht="13.5">
      <c r="A16" s="42" t="s">
        <v>79</v>
      </c>
      <c r="B16" s="15">
        <v>0</v>
      </c>
      <c r="C16" s="16"/>
      <c r="D16" s="17">
        <v>0</v>
      </c>
      <c r="E16" s="69">
        <v>0</v>
      </c>
      <c r="F16" s="19">
        <v>0</v>
      </c>
    </row>
    <row r="17" spans="1:6" s="7" customFormat="1" ht="13.5">
      <c r="A17" s="42" t="s">
        <v>16</v>
      </c>
      <c r="B17" s="15">
        <v>25299</v>
      </c>
      <c r="C17" s="16" t="s">
        <v>14</v>
      </c>
      <c r="D17" s="17">
        <v>1135.454</v>
      </c>
      <c r="E17" s="45">
        <v>0.08113690849435205</v>
      </c>
      <c r="F17" s="19">
        <v>659.5801287264446</v>
      </c>
    </row>
    <row r="18" spans="1:6" s="7" customFormat="1" ht="13.5">
      <c r="A18" s="42" t="s">
        <v>17</v>
      </c>
      <c r="B18" s="15">
        <v>16273</v>
      </c>
      <c r="C18" s="16" t="s">
        <v>14</v>
      </c>
      <c r="D18" s="16">
        <v>435.654</v>
      </c>
      <c r="E18" s="45">
        <v>0.03113082408728002</v>
      </c>
      <c r="F18" s="19">
        <v>253.06945186699815</v>
      </c>
    </row>
    <row r="19" spans="1:6" s="7" customFormat="1" ht="13.5">
      <c r="A19" s="42" t="s">
        <v>18</v>
      </c>
      <c r="B19" s="15">
        <v>360.995</v>
      </c>
      <c r="C19" s="16" t="s">
        <v>14</v>
      </c>
      <c r="D19" s="17">
        <v>63.924</v>
      </c>
      <c r="E19" s="45">
        <v>0.004567860731119852</v>
      </c>
      <c r="F19" s="19">
        <v>111.86084765337907</v>
      </c>
    </row>
    <row r="20" spans="1:6" s="7" customFormat="1" ht="13.5">
      <c r="A20" s="42" t="s">
        <v>80</v>
      </c>
      <c r="B20" s="15">
        <v>0</v>
      </c>
      <c r="C20" s="16"/>
      <c r="D20" s="17">
        <v>0</v>
      </c>
      <c r="E20" s="69">
        <v>0</v>
      </c>
      <c r="F20" s="44">
        <v>0</v>
      </c>
    </row>
    <row r="21" spans="1:6" s="7" customFormat="1" ht="13.5">
      <c r="A21" s="42" t="s">
        <v>19</v>
      </c>
      <c r="B21" s="48">
        <v>1774</v>
      </c>
      <c r="C21" s="16" t="s">
        <v>14</v>
      </c>
      <c r="D21" s="17">
        <v>74.154</v>
      </c>
      <c r="E21" s="45">
        <v>0.005298872796687653</v>
      </c>
      <c r="F21" s="19">
        <v>103.14495152518326</v>
      </c>
    </row>
    <row r="22" spans="1:6" s="7" customFormat="1" ht="13.5">
      <c r="A22" s="42" t="s">
        <v>20</v>
      </c>
      <c r="B22" s="15">
        <v>349440</v>
      </c>
      <c r="C22" s="16" t="s">
        <v>21</v>
      </c>
      <c r="D22" s="17">
        <v>30.471</v>
      </c>
      <c r="E22" s="45">
        <v>0.0021773869648012176</v>
      </c>
      <c r="F22" s="19">
        <v>134.11531690140845</v>
      </c>
    </row>
    <row r="23" spans="1:6" s="36" customFormat="1" ht="13.5">
      <c r="A23" s="36" t="s">
        <v>22</v>
      </c>
      <c r="B23" s="29"/>
      <c r="C23" s="38"/>
      <c r="D23" s="39">
        <v>504071.86</v>
      </c>
      <c r="E23" s="40">
        <v>36.0198056278791</v>
      </c>
      <c r="F23" s="41">
        <v>115.46363608667973</v>
      </c>
    </row>
    <row r="24" spans="1:6" s="7" customFormat="1" ht="13.5">
      <c r="A24" s="42" t="s">
        <v>23</v>
      </c>
      <c r="B24" s="15">
        <v>0</v>
      </c>
      <c r="C24" s="16"/>
      <c r="D24" s="17">
        <v>0</v>
      </c>
      <c r="E24" s="69">
        <v>0</v>
      </c>
      <c r="F24" s="19" t="s">
        <v>75</v>
      </c>
    </row>
    <row r="25" spans="1:6" s="7" customFormat="1" ht="13.5">
      <c r="A25" s="42" t="s">
        <v>81</v>
      </c>
      <c r="B25" s="15">
        <v>0</v>
      </c>
      <c r="C25" s="16"/>
      <c r="D25" s="17">
        <v>0</v>
      </c>
      <c r="E25" s="69">
        <v>0</v>
      </c>
      <c r="F25" s="19">
        <v>0</v>
      </c>
    </row>
    <row r="26" spans="1:6" s="7" customFormat="1" ht="13.5">
      <c r="A26" s="42" t="s">
        <v>24</v>
      </c>
      <c r="B26" s="15"/>
      <c r="C26" s="16"/>
      <c r="D26" s="17">
        <v>526.692</v>
      </c>
      <c r="E26" s="45">
        <v>0.03763618835171418</v>
      </c>
      <c r="F26" s="19">
        <v>157.81317416942326</v>
      </c>
    </row>
    <row r="27" spans="1:6" s="7" customFormat="1" ht="13.5">
      <c r="A27" s="42" t="s">
        <v>25</v>
      </c>
      <c r="B27" s="46">
        <v>12115</v>
      </c>
      <c r="C27" s="16" t="s">
        <v>26</v>
      </c>
      <c r="D27" s="17">
        <v>316.973</v>
      </c>
      <c r="E27" s="45">
        <v>0.022650155176854595</v>
      </c>
      <c r="F27" s="19">
        <v>274.31912002700153</v>
      </c>
    </row>
    <row r="28" spans="1:6" s="7" customFormat="1" ht="13.5">
      <c r="A28" s="42" t="s">
        <v>27</v>
      </c>
      <c r="B28" s="15"/>
      <c r="C28" s="16"/>
      <c r="D28" s="17">
        <v>209.719</v>
      </c>
      <c r="E28" s="45">
        <v>0.014986033174859588</v>
      </c>
      <c r="F28" s="19">
        <v>96.11540136116776</v>
      </c>
    </row>
    <row r="29" spans="1:6" s="7" customFormat="1" ht="13.5">
      <c r="A29" s="42" t="s">
        <v>77</v>
      </c>
      <c r="B29" s="15">
        <v>2785</v>
      </c>
      <c r="C29" s="16" t="s">
        <v>14</v>
      </c>
      <c r="D29" s="44">
        <v>234.166</v>
      </c>
      <c r="E29" s="45">
        <v>0.01673295907583085</v>
      </c>
      <c r="F29" s="19">
        <v>384.2377303381849</v>
      </c>
    </row>
    <row r="30" spans="1:6" s="7" customFormat="1" ht="13.5">
      <c r="A30" s="42" t="s">
        <v>28</v>
      </c>
      <c r="B30" s="15">
        <v>0</v>
      </c>
      <c r="C30" s="16" t="s">
        <v>11</v>
      </c>
      <c r="D30" s="16">
        <v>0</v>
      </c>
      <c r="E30" s="44">
        <v>0</v>
      </c>
      <c r="F30" s="44" t="s">
        <v>12</v>
      </c>
    </row>
    <row r="31" spans="1:6" s="7" customFormat="1" ht="13.5">
      <c r="A31" s="42" t="s">
        <v>29</v>
      </c>
      <c r="B31" s="15">
        <v>23362160</v>
      </c>
      <c r="C31" s="16" t="s">
        <v>14</v>
      </c>
      <c r="D31" s="17">
        <v>501029.788</v>
      </c>
      <c r="E31" s="45">
        <v>35.80242622061361</v>
      </c>
      <c r="F31" s="19">
        <v>115.69417782999074</v>
      </c>
    </row>
    <row r="32" spans="1:6" s="7" customFormat="1" ht="13.5">
      <c r="A32" s="42" t="s">
        <v>30</v>
      </c>
      <c r="B32" s="48">
        <v>22091471</v>
      </c>
      <c r="C32" s="16" t="s">
        <v>14</v>
      </c>
      <c r="D32" s="17">
        <v>158894.428</v>
      </c>
      <c r="E32" s="45">
        <v>11.354227176881153</v>
      </c>
      <c r="F32" s="19">
        <v>115.4305922020784</v>
      </c>
    </row>
    <row r="33" spans="1:6" s="7" customFormat="1" ht="13.5">
      <c r="A33" s="42" t="s">
        <v>31</v>
      </c>
      <c r="B33" s="48">
        <v>1269414</v>
      </c>
      <c r="C33" s="16" t="s">
        <v>14</v>
      </c>
      <c r="D33" s="17">
        <v>341380.391</v>
      </c>
      <c r="E33" s="45">
        <v>24.394250710581957</v>
      </c>
      <c r="F33" s="19">
        <v>115.84936786846838</v>
      </c>
    </row>
    <row r="34" spans="1:6" s="7" customFormat="1" ht="13.5">
      <c r="A34" s="42" t="s">
        <v>32</v>
      </c>
      <c r="B34" s="48">
        <v>1259890</v>
      </c>
      <c r="C34" s="16" t="s">
        <v>14</v>
      </c>
      <c r="D34" s="17">
        <v>339827.008</v>
      </c>
      <c r="E34" s="45">
        <v>24.28324956537688</v>
      </c>
      <c r="F34" s="19">
        <v>116.29168248953106</v>
      </c>
    </row>
    <row r="35" spans="1:6" s="36" customFormat="1" ht="13.5">
      <c r="A35" s="36" t="s">
        <v>33</v>
      </c>
      <c r="B35" s="37"/>
      <c r="C35" s="38"/>
      <c r="D35" s="39">
        <v>824551.823</v>
      </c>
      <c r="E35" s="40">
        <v>58.92056024427424</v>
      </c>
      <c r="F35" s="41">
        <v>116.39523606073328</v>
      </c>
    </row>
    <row r="36" spans="1:6" s="64" customFormat="1" ht="13.5">
      <c r="A36" s="47" t="s">
        <v>34</v>
      </c>
      <c r="B36" s="48">
        <v>10308596</v>
      </c>
      <c r="C36" s="49" t="s">
        <v>14</v>
      </c>
      <c r="D36" s="50">
        <v>114468.938</v>
      </c>
      <c r="E36" s="51">
        <v>8.179684732231916</v>
      </c>
      <c r="F36" s="52">
        <v>109.68500984294833</v>
      </c>
    </row>
    <row r="37" spans="1:6" s="64" customFormat="1" ht="13.5">
      <c r="A37" s="47" t="s">
        <v>35</v>
      </c>
      <c r="B37" s="48">
        <v>8248771</v>
      </c>
      <c r="C37" s="49" t="s">
        <v>36</v>
      </c>
      <c r="D37" s="50">
        <v>420269.233</v>
      </c>
      <c r="E37" s="51">
        <v>30.031464331370998</v>
      </c>
      <c r="F37" s="52">
        <v>119.9747378022499</v>
      </c>
    </row>
    <row r="38" spans="1:6" s="64" customFormat="1" ht="13.5">
      <c r="A38" s="47" t="s">
        <v>37</v>
      </c>
      <c r="B38" s="48"/>
      <c r="C38" s="49"/>
      <c r="D38" s="50">
        <v>153316.343</v>
      </c>
      <c r="E38" s="51">
        <v>10.955630164392122</v>
      </c>
      <c r="F38" s="52">
        <v>111.99996969821579</v>
      </c>
    </row>
    <row r="39" spans="1:6" s="64" customFormat="1" ht="13.5">
      <c r="A39" s="47" t="s">
        <v>38</v>
      </c>
      <c r="B39" s="48">
        <v>2539882</v>
      </c>
      <c r="C39" s="49" t="s">
        <v>36</v>
      </c>
      <c r="D39" s="50">
        <v>138703.608</v>
      </c>
      <c r="E39" s="51">
        <v>9.911438024026054</v>
      </c>
      <c r="F39" s="52">
        <v>112.43130399054766</v>
      </c>
    </row>
    <row r="40" spans="1:6" s="64" customFormat="1" ht="13.5">
      <c r="A40" s="47" t="s">
        <v>39</v>
      </c>
      <c r="B40" s="48">
        <v>828658</v>
      </c>
      <c r="C40" s="49" t="s">
        <v>14</v>
      </c>
      <c r="D40" s="50">
        <v>61202.899</v>
      </c>
      <c r="E40" s="51">
        <v>4.373417166835531</v>
      </c>
      <c r="F40" s="52">
        <v>113.97260057140026</v>
      </c>
    </row>
    <row r="41" spans="1:6" s="64" customFormat="1" ht="13.5">
      <c r="A41" s="47" t="s">
        <v>40</v>
      </c>
      <c r="B41" s="48">
        <v>1601105</v>
      </c>
      <c r="C41" s="49" t="s">
        <v>14</v>
      </c>
      <c r="D41" s="50">
        <v>70678.248</v>
      </c>
      <c r="E41" s="51">
        <v>5.050503622795042</v>
      </c>
      <c r="F41" s="52">
        <v>120.15415609554185</v>
      </c>
    </row>
    <row r="42" spans="1:6" s="36" customFormat="1" ht="13.5">
      <c r="A42" s="36" t="s">
        <v>41</v>
      </c>
      <c r="B42" s="37"/>
      <c r="C42" s="38"/>
      <c r="D42" s="39">
        <v>9844.096</v>
      </c>
      <c r="E42" s="40">
        <v>0.7034362610564735</v>
      </c>
      <c r="F42" s="41">
        <v>117.39632189604899</v>
      </c>
    </row>
    <row r="43" spans="1:6" s="64" customFormat="1" ht="13.5">
      <c r="A43" s="47" t="s">
        <v>42</v>
      </c>
      <c r="B43" s="48"/>
      <c r="C43" s="49"/>
      <c r="D43" s="50">
        <v>4280.394</v>
      </c>
      <c r="E43" s="51">
        <v>0.3058670243777146</v>
      </c>
      <c r="F43" s="52">
        <v>88.82768827920704</v>
      </c>
    </row>
    <row r="44" spans="1:6" s="64" customFormat="1" ht="13.5">
      <c r="A44" s="47" t="s">
        <v>43</v>
      </c>
      <c r="B44" s="48">
        <v>10719</v>
      </c>
      <c r="C44" s="49" t="s">
        <v>14</v>
      </c>
      <c r="D44" s="50">
        <v>1040.202</v>
      </c>
      <c r="E44" s="51">
        <v>0.0743304215667407</v>
      </c>
      <c r="F44" s="52">
        <v>134.87886599274907</v>
      </c>
    </row>
    <row r="45" spans="1:6" s="36" customFormat="1" ht="13.5">
      <c r="A45" s="36" t="s">
        <v>44</v>
      </c>
      <c r="B45" s="37"/>
      <c r="C45" s="38"/>
      <c r="D45" s="39">
        <v>33160.399</v>
      </c>
      <c r="E45" s="40">
        <v>2.3695651777167575</v>
      </c>
      <c r="F45" s="41">
        <v>138.1682715965535</v>
      </c>
    </row>
    <row r="46" spans="1:6" s="64" customFormat="1" ht="13.5">
      <c r="A46" s="47" t="s">
        <v>45</v>
      </c>
      <c r="B46" s="48"/>
      <c r="C46" s="49"/>
      <c r="D46" s="50">
        <v>608.653</v>
      </c>
      <c r="E46" s="51">
        <v>0.043492931255526744</v>
      </c>
      <c r="F46" s="52">
        <v>563.9958116347598</v>
      </c>
    </row>
    <row r="47" spans="1:6" s="64" customFormat="1" ht="13.5">
      <c r="A47" s="47" t="s">
        <v>46</v>
      </c>
      <c r="B47" s="48"/>
      <c r="C47" s="49"/>
      <c r="D47" s="50">
        <v>258.184</v>
      </c>
      <c r="E47" s="51">
        <v>0.018449229632117016</v>
      </c>
      <c r="F47" s="52">
        <v>102.15237552622418</v>
      </c>
    </row>
    <row r="48" spans="1:6" s="64" customFormat="1" ht="13.5">
      <c r="A48" s="47" t="s">
        <v>47</v>
      </c>
      <c r="B48" s="48"/>
      <c r="C48" s="49"/>
      <c r="D48" s="50">
        <v>1931.848</v>
      </c>
      <c r="E48" s="51">
        <v>0.13804537603548628</v>
      </c>
      <c r="F48" s="52">
        <v>144.96496029283423</v>
      </c>
    </row>
    <row r="49" spans="1:6" s="64" customFormat="1" ht="13.5">
      <c r="A49" s="47" t="s">
        <v>48</v>
      </c>
      <c r="B49" s="48">
        <v>399724</v>
      </c>
      <c r="C49" s="49" t="s">
        <v>14</v>
      </c>
      <c r="D49" s="50">
        <v>21112.296</v>
      </c>
      <c r="E49" s="51">
        <v>1.5086356899158178</v>
      </c>
      <c r="F49" s="52">
        <v>119.10165261380516</v>
      </c>
    </row>
    <row r="50" spans="1:6" s="64" customFormat="1" ht="13.5">
      <c r="A50" s="47" t="s">
        <v>49</v>
      </c>
      <c r="B50" s="48">
        <v>11495</v>
      </c>
      <c r="C50" s="49" t="s">
        <v>14</v>
      </c>
      <c r="D50" s="50">
        <v>7133.861</v>
      </c>
      <c r="E50" s="51">
        <v>0.5097691559221482</v>
      </c>
      <c r="F50" s="52">
        <v>253.73680429091738</v>
      </c>
    </row>
    <row r="51" spans="1:6" s="64" customFormat="1" ht="13.5">
      <c r="A51" s="47" t="s">
        <v>50</v>
      </c>
      <c r="B51" s="48">
        <v>2377</v>
      </c>
      <c r="C51" s="49" t="s">
        <v>14</v>
      </c>
      <c r="D51" s="50">
        <v>884.178</v>
      </c>
      <c r="E51" s="51">
        <v>0.06318130851511308</v>
      </c>
      <c r="F51" s="52">
        <v>558.2389968873708</v>
      </c>
    </row>
    <row r="52" spans="1:6" s="64" customFormat="1" ht="13.5">
      <c r="A52" s="47" t="s">
        <v>51</v>
      </c>
      <c r="B52" s="48"/>
      <c r="C52" s="49"/>
      <c r="D52" s="50">
        <v>2068.255</v>
      </c>
      <c r="E52" s="51">
        <v>0.14779270378014972</v>
      </c>
      <c r="F52" s="52">
        <v>122.12469590684714</v>
      </c>
    </row>
    <row r="53" spans="1:6" s="36" customFormat="1" ht="13.5">
      <c r="A53" s="36" t="s">
        <v>52</v>
      </c>
      <c r="B53" s="37"/>
      <c r="C53" s="38"/>
      <c r="D53" s="39">
        <v>4596.912</v>
      </c>
      <c r="E53" s="40">
        <v>0.32848466631020623</v>
      </c>
      <c r="F53" s="41">
        <v>279.63895043050746</v>
      </c>
    </row>
    <row r="54" spans="1:6" s="47" customFormat="1" ht="13.5">
      <c r="A54" s="47" t="s">
        <v>53</v>
      </c>
      <c r="B54" s="15"/>
      <c r="C54" s="49"/>
      <c r="D54" s="50">
        <v>8.296</v>
      </c>
      <c r="E54" s="51">
        <v>0.0005928129126051293</v>
      </c>
      <c r="F54" s="52">
        <v>1.8383754221438258</v>
      </c>
    </row>
    <row r="55" spans="1:6" s="36" customFormat="1" ht="13.5">
      <c r="A55" s="36" t="s">
        <v>54</v>
      </c>
      <c r="B55" s="29"/>
      <c r="C55" s="38"/>
      <c r="D55" s="39">
        <v>159.638</v>
      </c>
      <c r="E55" s="40">
        <v>0.011407361106853623</v>
      </c>
      <c r="F55" s="41">
        <v>88.21777308672131</v>
      </c>
    </row>
    <row r="56" spans="1:6" s="64" customFormat="1" ht="13.5">
      <c r="A56" s="47" t="s">
        <v>55</v>
      </c>
      <c r="B56" s="15"/>
      <c r="C56" s="65"/>
      <c r="D56" s="50">
        <v>18.82</v>
      </c>
      <c r="E56" s="51">
        <v>0.0013448335360690135</v>
      </c>
      <c r="F56" s="52">
        <v>199.83011255043536</v>
      </c>
    </row>
    <row r="57" spans="1:6" s="7" customFormat="1" ht="13.5">
      <c r="A57" s="42" t="s">
        <v>56</v>
      </c>
      <c r="B57" s="15"/>
      <c r="C57" s="66"/>
      <c r="D57" s="17">
        <v>0.231</v>
      </c>
      <c r="E57" s="45">
        <v>1.6506724061208405E-05</v>
      </c>
      <c r="F57" s="19">
        <v>64.70588235294117</v>
      </c>
    </row>
    <row r="58" spans="1:6" s="7" customFormat="1" ht="13.5">
      <c r="A58" s="42" t="s">
        <v>57</v>
      </c>
      <c r="B58" s="43"/>
      <c r="C58" s="66"/>
      <c r="D58" s="17">
        <v>80.139</v>
      </c>
      <c r="E58" s="45">
        <v>0.0057265470110007795</v>
      </c>
      <c r="F58" s="19">
        <v>111.64841594917661</v>
      </c>
    </row>
    <row r="59" spans="1:6" s="7" customFormat="1" ht="13.5">
      <c r="A59" s="42" t="s">
        <v>58</v>
      </c>
      <c r="B59" s="48"/>
      <c r="C59" s="16"/>
      <c r="D59" s="17">
        <v>15.695</v>
      </c>
      <c r="E59" s="45">
        <v>0.001121528286323229</v>
      </c>
      <c r="F59" s="19">
        <v>37.26612213885459</v>
      </c>
    </row>
    <row r="60" spans="1:6" s="7" customFormat="1" ht="13.5">
      <c r="A60" s="42" t="s">
        <v>59</v>
      </c>
      <c r="B60" s="48"/>
      <c r="C60" s="16"/>
      <c r="D60" s="44">
        <v>0</v>
      </c>
      <c r="E60" s="44">
        <v>0</v>
      </c>
      <c r="F60" s="19" t="s">
        <v>12</v>
      </c>
    </row>
    <row r="61" spans="1:6" s="7" customFormat="1" ht="13.5">
      <c r="A61" s="42" t="s">
        <v>78</v>
      </c>
      <c r="B61" s="54">
        <v>0</v>
      </c>
      <c r="C61" s="16" t="s">
        <v>11</v>
      </c>
      <c r="D61" s="44">
        <v>0</v>
      </c>
      <c r="E61" s="44">
        <v>0</v>
      </c>
      <c r="F61" s="19" t="s">
        <v>12</v>
      </c>
    </row>
    <row r="62" spans="1:6" s="36" customFormat="1" ht="13.5">
      <c r="A62" s="36" t="s">
        <v>60</v>
      </c>
      <c r="B62" s="37"/>
      <c r="C62" s="38"/>
      <c r="D62" s="39">
        <v>314.666</v>
      </c>
      <c r="E62" s="40">
        <v>0.022485302309282265</v>
      </c>
      <c r="F62" s="41">
        <v>91.05604009560903</v>
      </c>
    </row>
    <row r="63" spans="1:6" s="64" customFormat="1" ht="13.5">
      <c r="A63" s="47" t="s">
        <v>61</v>
      </c>
      <c r="B63" s="15">
        <v>8311</v>
      </c>
      <c r="C63" s="49" t="s">
        <v>62</v>
      </c>
      <c r="D63" s="50">
        <v>6.399</v>
      </c>
      <c r="E63" s="51">
        <v>0.0004572576937994483</v>
      </c>
      <c r="F63" s="52">
        <v>20.123274316802416</v>
      </c>
    </row>
    <row r="64" spans="1:6" s="64" customFormat="1" ht="15" customHeight="1">
      <c r="A64" s="47" t="s">
        <v>63</v>
      </c>
      <c r="B64" s="15">
        <v>0</v>
      </c>
      <c r="C64" s="49" t="s">
        <v>11</v>
      </c>
      <c r="D64" s="55">
        <v>0</v>
      </c>
      <c r="E64" s="55">
        <v>0</v>
      </c>
      <c r="F64" s="55" t="s">
        <v>12</v>
      </c>
    </row>
    <row r="65" spans="1:6" s="36" customFormat="1" ht="13.5">
      <c r="A65" s="36" t="s">
        <v>64</v>
      </c>
      <c r="B65" s="29"/>
      <c r="C65" s="38"/>
      <c r="D65" s="39">
        <v>21001.58</v>
      </c>
      <c r="E65" s="40">
        <v>1.5007241814259447</v>
      </c>
      <c r="F65" s="41" t="s">
        <v>76</v>
      </c>
    </row>
    <row r="66" spans="1:6" s="7" customFormat="1" ht="13.5">
      <c r="A66" s="42" t="s">
        <v>65</v>
      </c>
      <c r="B66" s="15">
        <v>238963</v>
      </c>
      <c r="C66" s="16" t="s">
        <v>62</v>
      </c>
      <c r="D66" s="17">
        <v>83.599</v>
      </c>
      <c r="E66" s="45">
        <v>0.005973790583519313</v>
      </c>
      <c r="F66" s="19">
        <v>50.702012942510756</v>
      </c>
    </row>
    <row r="67" spans="1:6" s="7" customFormat="1" ht="13.5">
      <c r="A67" s="42" t="s">
        <v>66</v>
      </c>
      <c r="B67" s="15">
        <v>8679</v>
      </c>
      <c r="C67" s="16" t="s">
        <v>62</v>
      </c>
      <c r="D67" s="17">
        <v>12.048</v>
      </c>
      <c r="E67" s="45">
        <v>0.0008609221276599083</v>
      </c>
      <c r="F67" s="19">
        <v>59.2796693564259</v>
      </c>
    </row>
    <row r="68" spans="1:6" s="7" customFormat="1" ht="13.5">
      <c r="A68" s="42" t="s">
        <v>67</v>
      </c>
      <c r="B68" s="67"/>
      <c r="C68" s="16"/>
      <c r="D68" s="17">
        <v>79.988</v>
      </c>
      <c r="E68" s="45">
        <v>0.0057157569013330635</v>
      </c>
      <c r="F68" s="19">
        <v>90.38600614717049</v>
      </c>
    </row>
    <row r="69" spans="1:6" s="7" customFormat="1" ht="13.5">
      <c r="A69" s="63" t="s">
        <v>68</v>
      </c>
      <c r="B69" s="67">
        <v>80007</v>
      </c>
      <c r="C69" s="16" t="s">
        <v>62</v>
      </c>
      <c r="D69" s="17">
        <v>40.864</v>
      </c>
      <c r="E69" s="45">
        <v>0.002920046632195758</v>
      </c>
      <c r="F69" s="19">
        <v>88.36032607520488</v>
      </c>
    </row>
    <row r="70" spans="1:6" s="7" customFormat="1" ht="13.5">
      <c r="A70" s="56" t="s">
        <v>69</v>
      </c>
      <c r="B70" s="68"/>
      <c r="C70" s="57"/>
      <c r="D70" s="58">
        <v>181.214</v>
      </c>
      <c r="E70" s="59">
        <v>0.012949132008778437</v>
      </c>
      <c r="F70" s="60">
        <v>49.273194951247234</v>
      </c>
    </row>
    <row r="71" spans="1:6" s="7" customFormat="1" ht="13.5">
      <c r="A71" s="71" t="s">
        <v>84</v>
      </c>
      <c r="B71" s="71"/>
      <c r="C71" s="71"/>
      <c r="D71" s="71"/>
      <c r="E71" s="71"/>
      <c r="F71" s="71"/>
    </row>
    <row r="72" spans="1:6" ht="11.25" customHeight="1">
      <c r="A72" s="42" t="s">
        <v>83</v>
      </c>
      <c r="D72" s="61"/>
      <c r="F72" s="62"/>
    </row>
    <row r="73" spans="4:6" ht="13.5">
      <c r="D73" s="61"/>
      <c r="F73" s="62"/>
    </row>
  </sheetData>
  <sheetProtection/>
  <mergeCells count="2">
    <mergeCell ref="A1:F1"/>
    <mergeCell ref="A71:F71"/>
  </mergeCells>
  <hyperlinks>
    <hyperlink ref="A71" r:id="rId1" display="資料：税関HP &gt; 門司税関 &gt; 貿易統計 &gt; 各種統計 &gt; 九州経済圏の各県別の貿易（確定値）"/>
  </hyperlink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2009-02-16T04:22:20Z</cp:lastPrinted>
  <dcterms:created xsi:type="dcterms:W3CDTF">2008-04-09T11:11:29Z</dcterms:created>
  <dcterms:modified xsi:type="dcterms:W3CDTF">2009-02-20T05:38:34Z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