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3" sheetId="1" r:id="rId1"/>
  </sheets>
  <definedNames>
    <definedName name="_xlnm.Print_Area" localSheetId="0">'153'!$A$1:$G$26</definedName>
  </definedNames>
  <calcPr fullCalcOnLoad="1"/>
</workbook>
</file>

<file path=xl/sharedStrings.xml><?xml version="1.0" encoding="utf-8"?>
<sst xmlns="http://schemas.openxmlformats.org/spreadsheetml/2006/main" count="38" uniqueCount="33">
  <si>
    <t>(単位  百万円)</t>
  </si>
  <si>
    <t>各年度末</t>
  </si>
  <si>
    <t>種   別</t>
  </si>
  <si>
    <t>合     計</t>
  </si>
  <si>
    <t>個 人 住 宅</t>
  </si>
  <si>
    <t>住 宅 改 良</t>
  </si>
  <si>
    <t>賃 貸 住 宅</t>
  </si>
  <si>
    <t>市街地再開発等</t>
  </si>
  <si>
    <t>中高層建築物</t>
  </si>
  <si>
    <t>関連公共施設等</t>
  </si>
  <si>
    <t>宅 地 造 成</t>
  </si>
  <si>
    <t>財 形 住 宅</t>
  </si>
  <si>
    <t>災害復興住宅等</t>
  </si>
  <si>
    <t>都市居住再生</t>
  </si>
  <si>
    <t>　　２）都市居住再生融資は平成12年度に創設された。</t>
  </si>
  <si>
    <t>(単位　百万円）</t>
  </si>
  <si>
    <t>証券化支援事業（買取型）</t>
  </si>
  <si>
    <t xml:space="preserve">  注１) 金額は買取金額である。</t>
  </si>
  <si>
    <t>　　２）証券化支援事業は平成15年度10月より開始された。</t>
  </si>
  <si>
    <t xml:space="preserve"> </t>
  </si>
  <si>
    <t xml:space="preserve">  注１) 金額は融資契約額である。</t>
  </si>
  <si>
    <t>平成14年度</t>
  </si>
  <si>
    <t>平成15年度</t>
  </si>
  <si>
    <t>平成16年度</t>
  </si>
  <si>
    <t>平成17年度</t>
  </si>
  <si>
    <t>平成18年度</t>
  </si>
  <si>
    <t>B.証券化支援事業</t>
  </si>
  <si>
    <t>A.住宅資金融通事業</t>
  </si>
  <si>
    <t>平成19年度</t>
  </si>
  <si>
    <t>153.住宅金融支援機構融資状況等</t>
  </si>
  <si>
    <t>資料：住宅金融支援機構南九州支店</t>
  </si>
  <si>
    <t>　　３）住宅金融公庫は平成19年4月1日より住宅金融支援機構に名称を変更しており、平成18年度までの数字は</t>
  </si>
  <si>
    <t>　　　　住宅金融公庫の計数を計上している。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</si>
</sst>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5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7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4"/>
      <color indexed="12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 applyProtection="1" quotePrefix="1">
      <alignment horizontal="left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 quotePrefix="1">
      <alignment horizontal="center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13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Alignment="1">
      <alignment/>
    </xf>
    <xf numFmtId="41" fontId="9" fillId="0" borderId="0" xfId="49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4" xfId="0" applyNumberFormat="1" applyFont="1" applyBorder="1" applyAlignment="1" applyProtection="1">
      <alignment horizontal="distributed"/>
      <protection/>
    </xf>
    <xf numFmtId="41" fontId="7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8" fillId="0" borderId="14" xfId="0" applyNumberFormat="1" applyFont="1" applyBorder="1" applyAlignment="1" applyProtection="1" quotePrefix="1">
      <alignment horizontal="distributed"/>
      <protection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3" fontId="8" fillId="0" borderId="14" xfId="0" applyNumberFormat="1" applyFont="1" applyBorder="1" applyAlignment="1" quotePrefix="1">
      <alignment horizontal="distributed"/>
    </xf>
    <xf numFmtId="41" fontId="8" fillId="0" borderId="0" xfId="0" applyNumberFormat="1" applyFont="1" applyBorder="1" applyAlignment="1" applyProtection="1">
      <alignment horizontal="right"/>
      <protection locked="0"/>
    </xf>
    <xf numFmtId="3" fontId="8" fillId="0" borderId="14" xfId="0" applyNumberFormat="1" applyFont="1" applyBorder="1" applyAlignment="1">
      <alignment horizontal="distributed"/>
    </xf>
    <xf numFmtId="3" fontId="8" fillId="0" borderId="0" xfId="0" applyNumberFormat="1" applyFont="1" applyAlignment="1" applyProtection="1">
      <alignment/>
      <protection locked="0"/>
    </xf>
    <xf numFmtId="3" fontId="8" fillId="0" borderId="15" xfId="0" applyNumberFormat="1" applyFont="1" applyBorder="1" applyAlignment="1">
      <alignment horizontal="distributed"/>
    </xf>
    <xf numFmtId="41" fontId="8" fillId="0" borderId="11" xfId="0" applyNumberFormat="1" applyFont="1" applyBorder="1" applyAlignment="1" applyProtection="1">
      <alignment/>
      <protection/>
    </xf>
    <xf numFmtId="41" fontId="8" fillId="0" borderId="11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left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16" xfId="0" applyFont="1" applyBorder="1" applyAlignment="1" applyProtection="1">
      <alignment horizontal="center" vertical="center"/>
      <protection/>
    </xf>
    <xf numFmtId="3" fontId="8" fillId="0" borderId="17" xfId="0" applyNumberFormat="1" applyFont="1" applyBorder="1" applyAlignment="1" applyProtection="1">
      <alignment horizontal="distributed"/>
      <protection/>
    </xf>
    <xf numFmtId="41" fontId="8" fillId="0" borderId="18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>
      <alignment/>
    </xf>
    <xf numFmtId="41" fontId="11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9" xfId="0" applyFont="1" applyBorder="1" applyAlignment="1" applyProtection="1" quotePrefix="1">
      <alignment horizontal="center" vertical="center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1" fillId="0" borderId="0" xfId="0" applyFont="1" applyBorder="1" applyAlignment="1">
      <alignment/>
    </xf>
    <xf numFmtId="3" fontId="12" fillId="0" borderId="1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41" fontId="12" fillId="0" borderId="18" xfId="49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/>
    </xf>
    <xf numFmtId="41" fontId="11" fillId="0" borderId="11" xfId="0" applyNumberFormat="1" applyFont="1" applyBorder="1" applyAlignment="1">
      <alignment/>
    </xf>
    <xf numFmtId="41" fontId="12" fillId="0" borderId="2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5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10.59765625" defaultRowHeight="14.25"/>
  <cols>
    <col min="1" max="1" width="15.69921875" style="3" customWidth="1"/>
    <col min="2" max="2" width="13" style="3" customWidth="1"/>
    <col min="3" max="3" width="12.69921875" style="3" customWidth="1"/>
    <col min="4" max="4" width="13.69921875" style="3" customWidth="1"/>
    <col min="5" max="5" width="12.8984375" style="3" customWidth="1"/>
    <col min="6" max="6" width="13" style="3" customWidth="1"/>
    <col min="7" max="7" width="13" style="49" customWidth="1"/>
    <col min="8" max="8" width="8.69921875" style="46" customWidth="1"/>
    <col min="9" max="10" width="7.59765625" style="3" customWidth="1"/>
    <col min="11" max="11" width="9.59765625" style="3" customWidth="1"/>
    <col min="12" max="12" width="7.59765625" style="3" customWidth="1"/>
    <col min="13" max="13" width="9.59765625" style="3" customWidth="1"/>
    <col min="14" max="16384" width="10.59765625" style="3" customWidth="1"/>
  </cols>
  <sheetData>
    <row r="1" spans="1:13" ht="17.25" customHeight="1">
      <c r="A1" s="63" t="s">
        <v>29</v>
      </c>
      <c r="B1" s="63"/>
      <c r="C1" s="63"/>
      <c r="D1" s="63"/>
      <c r="E1" s="63"/>
      <c r="F1" s="63"/>
      <c r="G1" s="63"/>
      <c r="H1" s="50"/>
      <c r="I1" s="2"/>
      <c r="J1" s="2"/>
      <c r="K1" s="2"/>
      <c r="L1" s="2"/>
      <c r="M1" s="2"/>
    </row>
    <row r="2" spans="1:7" s="7" customFormat="1" ht="21" customHeight="1" thickBot="1">
      <c r="A2" s="4" t="s">
        <v>0</v>
      </c>
      <c r="B2" s="5"/>
      <c r="C2" s="62" t="s">
        <v>27</v>
      </c>
      <c r="D2" s="62"/>
      <c r="E2" s="62"/>
      <c r="F2" s="6" t="s">
        <v>19</v>
      </c>
      <c r="G2" s="47" t="s">
        <v>1</v>
      </c>
    </row>
    <row r="3" spans="1:8" s="10" customFormat="1" ht="15.75" customHeight="1" thickTop="1">
      <c r="A3" s="8" t="s">
        <v>2</v>
      </c>
      <c r="B3" s="9" t="s">
        <v>21</v>
      </c>
      <c r="C3" s="9" t="s">
        <v>22</v>
      </c>
      <c r="D3" s="9" t="s">
        <v>23</v>
      </c>
      <c r="E3" s="9" t="s">
        <v>24</v>
      </c>
      <c r="F3" s="48" t="s">
        <v>25</v>
      </c>
      <c r="G3" s="52" t="s">
        <v>28</v>
      </c>
      <c r="H3" s="53"/>
    </row>
    <row r="4" spans="1:8" s="61" customFormat="1" ht="15" customHeight="1">
      <c r="A4" s="11" t="s">
        <v>3</v>
      </c>
      <c r="B4" s="12">
        <v>20102</v>
      </c>
      <c r="C4" s="12">
        <v>14236</v>
      </c>
      <c r="D4" s="12">
        <v>5932</v>
      </c>
      <c r="E4" s="13">
        <f>SUM(E6:E15)</f>
        <v>2681.4999999999995</v>
      </c>
      <c r="F4" s="13">
        <f>SUM(F6:F15)</f>
        <v>1168.8000000000002</v>
      </c>
      <c r="G4" s="59">
        <v>1791</v>
      </c>
      <c r="H4" s="60"/>
    </row>
    <row r="5" spans="1:9" s="15" customFormat="1" ht="15" customHeight="1">
      <c r="A5" s="16"/>
      <c r="B5" s="17"/>
      <c r="C5" s="17"/>
      <c r="D5" s="17"/>
      <c r="E5" s="18"/>
      <c r="F5" s="14"/>
      <c r="G5" s="57"/>
      <c r="H5" s="54"/>
      <c r="I5" s="19"/>
    </row>
    <row r="6" spans="1:12" s="15" customFormat="1" ht="15" customHeight="1">
      <c r="A6" s="20" t="s">
        <v>4</v>
      </c>
      <c r="B6" s="21">
        <v>16487</v>
      </c>
      <c r="C6" s="21">
        <v>8460</v>
      </c>
      <c r="D6" s="21">
        <v>1512</v>
      </c>
      <c r="E6" s="21">
        <v>141.3</v>
      </c>
      <c r="F6" s="21">
        <f>44.4-96.9</f>
        <v>-52.50000000000001</v>
      </c>
      <c r="G6" s="57">
        <v>-32</v>
      </c>
      <c r="H6" s="54"/>
      <c r="I6" s="19"/>
      <c r="J6" s="19"/>
      <c r="L6" s="19"/>
    </row>
    <row r="7" spans="1:12" s="15" customFormat="1" ht="15" customHeight="1">
      <c r="A7" s="20" t="s">
        <v>5</v>
      </c>
      <c r="B7" s="22">
        <v>101</v>
      </c>
      <c r="C7" s="22">
        <v>140</v>
      </c>
      <c r="D7" s="22">
        <v>155</v>
      </c>
      <c r="E7" s="22">
        <v>51.5</v>
      </c>
      <c r="F7" s="23">
        <v>20</v>
      </c>
      <c r="G7" s="44">
        <v>19</v>
      </c>
      <c r="H7" s="54"/>
      <c r="I7" s="19"/>
      <c r="J7" s="19"/>
      <c r="K7" s="24"/>
      <c r="L7" s="19"/>
    </row>
    <row r="8" spans="1:8" s="15" customFormat="1" ht="15" customHeight="1">
      <c r="A8" s="25" t="s">
        <v>6</v>
      </c>
      <c r="B8" s="26">
        <v>1736</v>
      </c>
      <c r="C8" s="26">
        <v>2598</v>
      </c>
      <c r="D8" s="26">
        <v>3019</v>
      </c>
      <c r="E8" s="26">
        <v>2076.1</v>
      </c>
      <c r="F8" s="23">
        <v>1139.4</v>
      </c>
      <c r="G8" s="57">
        <v>1846</v>
      </c>
      <c r="H8" s="54"/>
    </row>
    <row r="9" spans="1:8" s="15" customFormat="1" ht="15" customHeight="1">
      <c r="A9" s="27" t="s">
        <v>7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44">
        <v>0</v>
      </c>
      <c r="H9" s="54"/>
    </row>
    <row r="10" spans="1:8" s="15" customFormat="1" ht="15" customHeight="1">
      <c r="A10" s="27" t="s">
        <v>8</v>
      </c>
      <c r="B10" s="26">
        <v>394</v>
      </c>
      <c r="C10" s="26">
        <v>0</v>
      </c>
      <c r="D10" s="26">
        <v>218</v>
      </c>
      <c r="E10" s="26">
        <v>38.1</v>
      </c>
      <c r="F10" s="23">
        <v>0</v>
      </c>
      <c r="G10" s="44">
        <v>0</v>
      </c>
      <c r="H10" s="54"/>
    </row>
    <row r="11" spans="1:8" s="15" customFormat="1" ht="15" customHeight="1">
      <c r="A11" s="27" t="s">
        <v>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44">
        <v>0</v>
      </c>
      <c r="H11" s="54"/>
    </row>
    <row r="12" spans="1:8" s="15" customFormat="1" ht="15" customHeight="1">
      <c r="A12" s="25" t="s">
        <v>10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44">
        <v>0</v>
      </c>
      <c r="H12" s="54"/>
    </row>
    <row r="13" spans="1:13" s="15" customFormat="1" ht="15" customHeight="1">
      <c r="A13" s="25" t="s">
        <v>11</v>
      </c>
      <c r="B13" s="26">
        <v>1383</v>
      </c>
      <c r="C13" s="26">
        <v>1552</v>
      </c>
      <c r="D13" s="26">
        <v>848</v>
      </c>
      <c r="E13" s="26">
        <v>396.1</v>
      </c>
      <c r="F13" s="23">
        <v>23.4</v>
      </c>
      <c r="G13" s="57">
        <v>-4</v>
      </c>
      <c r="H13" s="54"/>
      <c r="M13" s="28"/>
    </row>
    <row r="14" spans="1:13" s="15" customFormat="1" ht="15" customHeight="1">
      <c r="A14" s="25" t="s">
        <v>12</v>
      </c>
      <c r="B14" s="23">
        <v>0</v>
      </c>
      <c r="C14" s="23">
        <v>0</v>
      </c>
      <c r="D14" s="26">
        <v>72</v>
      </c>
      <c r="E14" s="26">
        <v>-4.3</v>
      </c>
      <c r="F14" s="23">
        <v>0</v>
      </c>
      <c r="G14" s="44">
        <v>0</v>
      </c>
      <c r="H14" s="54"/>
      <c r="M14" s="28"/>
    </row>
    <row r="15" spans="1:8" s="15" customFormat="1" ht="15" customHeight="1">
      <c r="A15" s="29" t="s">
        <v>13</v>
      </c>
      <c r="B15" s="30">
        <v>0</v>
      </c>
      <c r="C15" s="31">
        <v>1484</v>
      </c>
      <c r="D15" s="31">
        <v>108</v>
      </c>
      <c r="E15" s="31">
        <v>-17.3</v>
      </c>
      <c r="F15" s="30">
        <v>38.5</v>
      </c>
      <c r="G15" s="58">
        <v>-38</v>
      </c>
      <c r="H15" s="54"/>
    </row>
    <row r="16" spans="1:8" s="34" customFormat="1" ht="13.5" customHeight="1">
      <c r="A16" s="32" t="s">
        <v>30</v>
      </c>
      <c r="B16" s="33"/>
      <c r="C16" s="33"/>
      <c r="D16" s="33"/>
      <c r="E16" s="33"/>
      <c r="F16" s="33"/>
      <c r="G16" s="33"/>
      <c r="H16" s="51"/>
    </row>
    <row r="17" spans="1:8" s="34" customFormat="1" ht="12" customHeight="1">
      <c r="A17" s="32" t="s">
        <v>20</v>
      </c>
      <c r="B17" s="35"/>
      <c r="C17" s="35"/>
      <c r="D17" s="35"/>
      <c r="E17" s="35"/>
      <c r="F17" s="35"/>
      <c r="G17" s="35"/>
      <c r="H17" s="45"/>
    </row>
    <row r="18" spans="1:8" s="34" customFormat="1" ht="12" customHeight="1">
      <c r="A18" s="36" t="s">
        <v>14</v>
      </c>
      <c r="H18" s="45"/>
    </row>
    <row r="19" spans="1:9" s="34" customFormat="1" ht="15.75" customHeight="1">
      <c r="A19" s="37"/>
      <c r="B19" s="1"/>
      <c r="C19" s="1"/>
      <c r="D19" s="1"/>
      <c r="E19" s="1"/>
      <c r="H19" s="51"/>
      <c r="I19" s="38"/>
    </row>
    <row r="20" spans="1:9" s="34" customFormat="1" ht="15.75" customHeight="1" thickBot="1">
      <c r="A20" s="39" t="s">
        <v>15</v>
      </c>
      <c r="B20" s="62" t="s">
        <v>26</v>
      </c>
      <c r="C20" s="62"/>
      <c r="D20" s="62"/>
      <c r="F20" s="39"/>
      <c r="G20" s="39"/>
      <c r="H20" s="51"/>
      <c r="I20" s="38"/>
    </row>
    <row r="21" spans="1:8" s="34" customFormat="1" ht="15.75" customHeight="1" thickTop="1">
      <c r="A21" s="40" t="s">
        <v>2</v>
      </c>
      <c r="B21" s="9" t="s">
        <v>23</v>
      </c>
      <c r="C21" s="9" t="s">
        <v>24</v>
      </c>
      <c r="D21" s="48" t="s">
        <v>25</v>
      </c>
      <c r="E21" s="55" t="s">
        <v>28</v>
      </c>
      <c r="F21" s="38"/>
      <c r="H21" s="45"/>
    </row>
    <row r="22" spans="1:8" s="34" customFormat="1" ht="26.25" customHeight="1">
      <c r="A22" s="41" t="s">
        <v>16</v>
      </c>
      <c r="B22" s="42">
        <v>959.43</v>
      </c>
      <c r="C22" s="42">
        <v>4458.72</v>
      </c>
      <c r="D22" s="42">
        <v>4502.76</v>
      </c>
      <c r="E22" s="56">
        <v>4395</v>
      </c>
      <c r="F22" s="38"/>
      <c r="H22" s="45"/>
    </row>
    <row r="23" ht="13.5">
      <c r="A23" s="32" t="s">
        <v>17</v>
      </c>
    </row>
    <row r="24" ht="13.5">
      <c r="A24" s="36" t="s">
        <v>18</v>
      </c>
    </row>
    <row r="25" ht="13.5">
      <c r="A25" s="32" t="s">
        <v>31</v>
      </c>
    </row>
    <row r="26" ht="13.5">
      <c r="A26" s="43" t="s">
        <v>32</v>
      </c>
    </row>
  </sheetData>
  <sheetProtection/>
  <mergeCells count="3">
    <mergeCell ref="C2:E2"/>
    <mergeCell ref="B20:D20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  <rowBreaks count="1" manualBreakCount="1">
    <brk id="21" max="6" man="1"/>
  </rowBreaks>
  <colBreaks count="1" manualBreakCount="1">
    <brk id="5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2009-01-22T05:43:52Z</cp:lastPrinted>
  <dcterms:created xsi:type="dcterms:W3CDTF">2008-03-11T06:40:22Z</dcterms:created>
  <dcterms:modified xsi:type="dcterms:W3CDTF">2009-02-20T07:32:39Z</dcterms:modified>
  <cp:category/>
  <cp:version/>
  <cp:contentType/>
  <cp:contentStatus/>
</cp:coreProperties>
</file>