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56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<sst xmlns="http://schemas.openxmlformats.org/spreadsheetml/2006/main" count="40" uniqueCount="39">
  <si>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(単位 百万円)</t>
  </si>
  <si>
    <t xml:space="preserve">各年度末･月末  </t>
  </si>
  <si>
    <t>年度および</t>
  </si>
  <si>
    <t>預  金  残  高</t>
  </si>
  <si>
    <t>貸出残高</t>
  </si>
  <si>
    <t>現 金</t>
  </si>
  <si>
    <t>預け金</t>
  </si>
  <si>
    <t>月      次</t>
  </si>
  <si>
    <t>総数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</si>
  <si>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</si>
  <si>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</si>
  <si>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</si>
  <si>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</si>
  <si>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</si>
  <si>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</si>
  <si>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</si>
  <si>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</si>
  <si>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15</t>
  </si>
  <si>
    <t>16</t>
  </si>
  <si>
    <t>17</t>
  </si>
  <si>
    <t>18</t>
  </si>
  <si>
    <r>
      <t xml:space="preserve">    10</t>
    </r>
  </si>
  <si>
    <r>
      <t xml:space="preserve">    11</t>
    </r>
  </si>
  <si>
    <r>
      <t xml:space="preserve">    12</t>
    </r>
  </si>
  <si>
    <t>割引手形</t>
  </si>
  <si>
    <t xml:space="preserve">     2</t>
  </si>
  <si>
    <t xml:space="preserve">     3</t>
  </si>
  <si>
    <t xml:space="preserve">     5</t>
  </si>
  <si>
    <t xml:space="preserve">     7</t>
  </si>
  <si>
    <t xml:space="preserve">     6</t>
  </si>
  <si>
    <t xml:space="preserve">     8</t>
  </si>
  <si>
    <t xml:space="preserve">     9</t>
  </si>
  <si>
    <t>平成14年度</t>
  </si>
  <si>
    <t>19</t>
  </si>
  <si>
    <t xml:space="preserve"> 19年  4月</t>
  </si>
  <si>
    <t xml:space="preserve"> 20年  1月</t>
  </si>
  <si>
    <t>156.商工組合中央金庫主要勘定</t>
  </si>
  <si>
    <t>資料：商工組合中央金庫大分支店</t>
  </si>
  <si>
    <t xml:space="preserve">  注）差額は当座貸越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</si>
</sst>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6"/>
      <name val="ＭＳ Ｐ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Continuous" vertical="center"/>
      <protection/>
    </xf>
    <xf numFmtId="0" fontId="9" fillId="0" borderId="3" xfId="0" applyFont="1" applyBorder="1" applyAlignment="1" applyProtection="1" quotePrefix="1">
      <alignment horizontal="centerContinuous" vertical="center"/>
      <protection/>
    </xf>
    <xf numFmtId="0" fontId="9" fillId="0" borderId="4" xfId="0" applyFont="1" applyBorder="1" applyAlignment="1" applyProtection="1" quotePrefix="1">
      <alignment horizontal="centerContinuous" vertical="center"/>
      <protection/>
    </xf>
    <xf numFmtId="0" fontId="9" fillId="0" borderId="3" xfId="0" applyFont="1" applyBorder="1" applyAlignment="1" applyProtection="1">
      <alignment horizontal="centerContinuous" vertical="center"/>
      <protection/>
    </xf>
    <xf numFmtId="0" fontId="9" fillId="0" borderId="0" xfId="0" applyFont="1" applyAlignment="1">
      <alignment horizontal="center" vertical="center"/>
    </xf>
    <xf numFmtId="3" fontId="9" fillId="0" borderId="4" xfId="0" applyNumberFormat="1" applyFont="1" applyBorder="1" applyAlignment="1" applyProtection="1">
      <alignment horizontal="center" vertical="center"/>
      <protection/>
    </xf>
    <xf numFmtId="3" fontId="9" fillId="0" borderId="0" xfId="0" applyNumberFormat="1" applyFont="1" applyAlignment="1">
      <alignment vertical="center"/>
    </xf>
    <xf numFmtId="49" fontId="8" fillId="0" borderId="5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8" fillId="0" borderId="5" xfId="0" applyNumberFormat="1" applyFont="1" applyBorder="1" applyAlignment="1">
      <alignment horizontal="left"/>
    </xf>
    <xf numFmtId="0" fontId="10" fillId="0" borderId="0" xfId="0" applyFont="1" applyBorder="1" applyAlignment="1" applyProtection="1">
      <alignment horizontal="center"/>
      <protection locked="0"/>
    </xf>
    <xf numFmtId="3" fontId="8" fillId="0" borderId="6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 quotePrefix="1">
      <alignment horizontal="center"/>
    </xf>
    <xf numFmtId="38" fontId="10" fillId="0" borderId="0" xfId="17" applyFont="1" applyBorder="1" applyAlignment="1">
      <alignment/>
    </xf>
    <xf numFmtId="0" fontId="8" fillId="0" borderId="0" xfId="0" applyFont="1" applyAlignment="1">
      <alignment/>
    </xf>
    <xf numFmtId="0" fontId="10" fillId="0" borderId="3" xfId="0" applyFont="1" applyBorder="1" applyAlignment="1" quotePrefix="1">
      <alignment horizontal="center"/>
    </xf>
    <xf numFmtId="3" fontId="8" fillId="0" borderId="2" xfId="0" applyNumberFormat="1" applyFont="1" applyBorder="1" applyAlignment="1">
      <alignment/>
    </xf>
    <xf numFmtId="38" fontId="10" fillId="0" borderId="3" xfId="17" applyFont="1" applyBorder="1" applyAlignment="1">
      <alignment/>
    </xf>
    <xf numFmtId="3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49" fontId="12" fillId="0" borderId="5" xfId="0" applyNumberFormat="1" applyFont="1" applyBorder="1" applyAlignment="1" applyProtection="1">
      <alignment horizontal="center"/>
      <protection locked="0"/>
    </xf>
    <xf numFmtId="3" fontId="9" fillId="0" borderId="7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SheetLayoutView="100" workbookViewId="0" topLeftCell="A1">
      <selection activeCell="A1" sqref="A1:N1"/>
    </sheetView>
  </sheetViews>
  <sheetFormatPr defaultColWidth="10.59765625" defaultRowHeight="14.25"/>
  <cols>
    <col min="1" max="1" width="10.59765625" style="0" customWidth="1"/>
    <col min="2" max="2" width="6.59765625" style="0" customWidth="1"/>
    <col min="3" max="4" width="6.19921875" style="0" customWidth="1"/>
    <col min="5" max="5" width="6" style="0" customWidth="1"/>
    <col min="6" max="6" width="6.59765625" style="0" customWidth="1"/>
    <col min="7" max="7" width="5.59765625" style="0" customWidth="1"/>
    <col min="8" max="8" width="6.19921875" style="0" customWidth="1"/>
    <col min="9" max="12" width="7.59765625" style="0" customWidth="1"/>
    <col min="13" max="13" width="5.3984375" style="0" customWidth="1"/>
    <col min="14" max="14" width="5.09765625" style="0" customWidth="1"/>
  </cols>
  <sheetData>
    <row r="1" spans="1:14" s="1" customFormat="1" ht="17.25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5" t="s">
        <v>1</v>
      </c>
    </row>
    <row r="3" spans="1:14" s="11" customFormat="1" ht="15.75" customHeight="1" thickTop="1">
      <c r="A3" s="6" t="s">
        <v>2</v>
      </c>
      <c r="B3" s="7" t="s">
        <v>3</v>
      </c>
      <c r="C3" s="8"/>
      <c r="D3" s="8"/>
      <c r="E3" s="8"/>
      <c r="F3" s="8"/>
      <c r="G3" s="8"/>
      <c r="H3" s="9"/>
      <c r="I3" s="10" t="s">
        <v>4</v>
      </c>
      <c r="J3" s="8"/>
      <c r="K3" s="8"/>
      <c r="L3" s="9"/>
      <c r="M3" s="32" t="s">
        <v>5</v>
      </c>
      <c r="N3" s="34" t="s">
        <v>6</v>
      </c>
    </row>
    <row r="4" spans="1:14" s="13" customFormat="1" ht="15" customHeight="1">
      <c r="A4" s="12" t="s">
        <v>7</v>
      </c>
      <c r="B4" s="12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 t="s">
        <v>14</v>
      </c>
      <c r="I4" s="12" t="s">
        <v>8</v>
      </c>
      <c r="J4" s="12" t="s">
        <v>15</v>
      </c>
      <c r="K4" s="12" t="s">
        <v>16</v>
      </c>
      <c r="L4" s="12" t="s">
        <v>24</v>
      </c>
      <c r="M4" s="33"/>
      <c r="N4" s="35"/>
    </row>
    <row r="5" spans="1:14" s="16" customFormat="1" ht="15" customHeight="1">
      <c r="A5" s="14" t="s">
        <v>32</v>
      </c>
      <c r="B5" s="15">
        <v>14813</v>
      </c>
      <c r="C5" s="15">
        <v>1908</v>
      </c>
      <c r="D5" s="15">
        <v>4699</v>
      </c>
      <c r="E5" s="15">
        <v>170</v>
      </c>
      <c r="F5" s="15">
        <v>6915</v>
      </c>
      <c r="G5" s="15">
        <v>10</v>
      </c>
      <c r="H5" s="15">
        <v>1111</v>
      </c>
      <c r="I5" s="15">
        <v>78590</v>
      </c>
      <c r="J5" s="15">
        <v>10645</v>
      </c>
      <c r="K5" s="15">
        <v>54818</v>
      </c>
      <c r="L5" s="15">
        <v>1466</v>
      </c>
      <c r="M5" s="15">
        <v>374</v>
      </c>
      <c r="N5" s="15">
        <v>6</v>
      </c>
    </row>
    <row r="6" spans="1:14" s="16" customFormat="1" ht="15" customHeight="1">
      <c r="A6" s="14" t="s">
        <v>17</v>
      </c>
      <c r="B6" s="15">
        <v>13890</v>
      </c>
      <c r="C6" s="15">
        <v>989</v>
      </c>
      <c r="D6" s="15">
        <v>4404</v>
      </c>
      <c r="E6" s="15">
        <v>249</v>
      </c>
      <c r="F6" s="15">
        <v>6908</v>
      </c>
      <c r="G6" s="15">
        <v>35</v>
      </c>
      <c r="H6" s="15">
        <v>1305</v>
      </c>
      <c r="I6" s="15">
        <v>77966</v>
      </c>
      <c r="J6" s="15">
        <v>9009</v>
      </c>
      <c r="K6" s="15">
        <v>57759</v>
      </c>
      <c r="L6" s="15">
        <v>1414</v>
      </c>
      <c r="M6" s="15">
        <v>207</v>
      </c>
      <c r="N6" s="15">
        <v>2</v>
      </c>
    </row>
    <row r="7" spans="1:14" s="16" customFormat="1" ht="15" customHeight="1">
      <c r="A7" s="14" t="s">
        <v>18</v>
      </c>
      <c r="B7" s="15">
        <v>14272</v>
      </c>
      <c r="C7" s="15">
        <v>951</v>
      </c>
      <c r="D7" s="15">
        <v>4602</v>
      </c>
      <c r="E7" s="15">
        <v>45</v>
      </c>
      <c r="F7" s="15">
        <v>7184</v>
      </c>
      <c r="G7" s="15">
        <v>35</v>
      </c>
      <c r="H7" s="15">
        <v>1455</v>
      </c>
      <c r="I7" s="15">
        <v>78501</v>
      </c>
      <c r="J7" s="15">
        <v>8302</v>
      </c>
      <c r="K7" s="15">
        <v>58335</v>
      </c>
      <c r="L7" s="15">
        <v>1232</v>
      </c>
      <c r="M7" s="15">
        <v>388</v>
      </c>
      <c r="N7" s="15">
        <v>10</v>
      </c>
    </row>
    <row r="8" spans="1:14" s="16" customFormat="1" ht="15" customHeight="1">
      <c r="A8" s="14" t="s">
        <v>19</v>
      </c>
      <c r="B8" s="15">
        <v>13769</v>
      </c>
      <c r="C8" s="15">
        <v>1835</v>
      </c>
      <c r="D8" s="15">
        <v>4322</v>
      </c>
      <c r="E8" s="15">
        <v>41</v>
      </c>
      <c r="F8" s="15">
        <v>6048</v>
      </c>
      <c r="G8" s="15">
        <v>35</v>
      </c>
      <c r="H8" s="15">
        <v>1488</v>
      </c>
      <c r="I8" s="15">
        <v>75457</v>
      </c>
      <c r="J8" s="15">
        <v>7709</v>
      </c>
      <c r="K8" s="15">
        <v>55083</v>
      </c>
      <c r="L8" s="15">
        <v>1162</v>
      </c>
      <c r="M8" s="15">
        <v>276</v>
      </c>
      <c r="N8" s="15">
        <v>3</v>
      </c>
    </row>
    <row r="9" spans="1:14" s="16" customFormat="1" ht="15" customHeight="1">
      <c r="A9" s="14" t="s">
        <v>20</v>
      </c>
      <c r="B9" s="15">
        <v>12770</v>
      </c>
      <c r="C9" s="15">
        <v>1263</v>
      </c>
      <c r="D9" s="15">
        <v>3687</v>
      </c>
      <c r="E9" s="15">
        <v>15</v>
      </c>
      <c r="F9" s="15">
        <v>6300</v>
      </c>
      <c r="G9" s="15">
        <v>220</v>
      </c>
      <c r="H9" s="15">
        <v>1285</v>
      </c>
      <c r="I9" s="15">
        <v>70726</v>
      </c>
      <c r="J9" s="15">
        <v>6877</v>
      </c>
      <c r="K9" s="15">
        <v>52897</v>
      </c>
      <c r="L9" s="15">
        <v>1150</v>
      </c>
      <c r="M9" s="15">
        <v>140</v>
      </c>
      <c r="N9" s="15">
        <v>3</v>
      </c>
    </row>
    <row r="10" spans="1:14" s="16" customFormat="1" ht="1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s="18" customFormat="1" ht="15" customHeight="1">
      <c r="A11" s="31" t="s">
        <v>33</v>
      </c>
      <c r="B11" s="17">
        <f aca="true" t="shared" si="0" ref="B11:N11">B24</f>
        <v>14625</v>
      </c>
      <c r="C11" s="17">
        <f t="shared" si="0"/>
        <v>597</v>
      </c>
      <c r="D11" s="17">
        <f t="shared" si="0"/>
        <v>4239</v>
      </c>
      <c r="E11" s="17">
        <f t="shared" si="0"/>
        <v>24</v>
      </c>
      <c r="F11" s="17">
        <f t="shared" si="0"/>
        <v>7073</v>
      </c>
      <c r="G11" s="17">
        <f t="shared" si="0"/>
        <v>231</v>
      </c>
      <c r="H11" s="17">
        <f t="shared" si="0"/>
        <v>2461</v>
      </c>
      <c r="I11" s="17">
        <f t="shared" si="0"/>
        <v>63502</v>
      </c>
      <c r="J11" s="17">
        <f t="shared" si="0"/>
        <v>5828</v>
      </c>
      <c r="K11" s="17">
        <f t="shared" si="0"/>
        <v>46732</v>
      </c>
      <c r="L11" s="17">
        <f t="shared" si="0"/>
        <v>1005</v>
      </c>
      <c r="M11" s="17">
        <f t="shared" si="0"/>
        <v>189</v>
      </c>
      <c r="N11" s="17">
        <f t="shared" si="0"/>
        <v>6</v>
      </c>
    </row>
    <row r="12" spans="1:6" s="16" customFormat="1" ht="15" customHeight="1">
      <c r="A12" s="19"/>
      <c r="B12" s="15"/>
      <c r="C12" s="15"/>
      <c r="D12" s="15"/>
      <c r="E12" s="15"/>
      <c r="F12" s="15"/>
    </row>
    <row r="13" spans="1:14" s="16" customFormat="1" ht="15" customHeight="1">
      <c r="A13" s="20" t="s">
        <v>34</v>
      </c>
      <c r="B13" s="21">
        <f aca="true" t="shared" si="1" ref="B13:B24">SUM(C13:H13)</f>
        <v>13400</v>
      </c>
      <c r="C13" s="22">
        <v>1063</v>
      </c>
      <c r="D13" s="22">
        <v>4029</v>
      </c>
      <c r="E13" s="22">
        <v>15</v>
      </c>
      <c r="F13" s="22">
        <v>6787</v>
      </c>
      <c r="G13" s="22">
        <v>282</v>
      </c>
      <c r="H13" s="22">
        <v>1224</v>
      </c>
      <c r="I13" s="22">
        <v>69267</v>
      </c>
      <c r="J13" s="22">
        <v>6102</v>
      </c>
      <c r="K13" s="22">
        <v>52091</v>
      </c>
      <c r="L13" s="22">
        <v>1079</v>
      </c>
      <c r="M13" s="22">
        <v>139</v>
      </c>
      <c r="N13" s="22">
        <v>4</v>
      </c>
    </row>
    <row r="14" spans="1:14" s="25" customFormat="1" ht="15.75" customHeight="1">
      <c r="A14" s="23" t="s">
        <v>27</v>
      </c>
      <c r="B14" s="21">
        <f t="shared" si="1"/>
        <v>13263</v>
      </c>
      <c r="C14" s="24">
        <v>1170</v>
      </c>
      <c r="D14" s="24">
        <v>3954</v>
      </c>
      <c r="E14" s="24">
        <v>5</v>
      </c>
      <c r="F14" s="24">
        <v>6479</v>
      </c>
      <c r="G14" s="24">
        <v>285</v>
      </c>
      <c r="H14" s="24">
        <v>1370</v>
      </c>
      <c r="I14" s="24">
        <v>68881</v>
      </c>
      <c r="J14" s="24">
        <v>5914</v>
      </c>
      <c r="K14" s="24">
        <v>52451</v>
      </c>
      <c r="L14" s="24">
        <v>927</v>
      </c>
      <c r="M14" s="24">
        <v>276</v>
      </c>
      <c r="N14" s="24">
        <v>5</v>
      </c>
    </row>
    <row r="15" spans="1:14" s="25" customFormat="1" ht="15" customHeight="1">
      <c r="A15" s="23" t="s">
        <v>29</v>
      </c>
      <c r="B15" s="21">
        <f t="shared" si="1"/>
        <v>12820</v>
      </c>
      <c r="C15" s="24">
        <v>913</v>
      </c>
      <c r="D15" s="24">
        <v>3539</v>
      </c>
      <c r="E15" s="24">
        <v>30</v>
      </c>
      <c r="F15" s="24">
        <v>6653</v>
      </c>
      <c r="G15" s="24">
        <v>283</v>
      </c>
      <c r="H15" s="24">
        <v>1402</v>
      </c>
      <c r="I15" s="24">
        <v>69221</v>
      </c>
      <c r="J15" s="24">
        <v>6447</v>
      </c>
      <c r="K15" s="24">
        <v>52292</v>
      </c>
      <c r="L15" s="24">
        <v>1112</v>
      </c>
      <c r="M15" s="24">
        <v>201</v>
      </c>
      <c r="N15" s="24">
        <v>6</v>
      </c>
    </row>
    <row r="16" spans="1:14" s="25" customFormat="1" ht="15" customHeight="1">
      <c r="A16" s="23" t="s">
        <v>28</v>
      </c>
      <c r="B16" s="21">
        <f t="shared" si="1"/>
        <v>12774</v>
      </c>
      <c r="C16" s="24">
        <v>873</v>
      </c>
      <c r="D16" s="24">
        <v>3509</v>
      </c>
      <c r="E16" s="24">
        <v>36</v>
      </c>
      <c r="F16" s="24">
        <v>6759</v>
      </c>
      <c r="G16" s="24">
        <v>283</v>
      </c>
      <c r="H16" s="24">
        <v>1314</v>
      </c>
      <c r="I16" s="24">
        <v>68578</v>
      </c>
      <c r="J16" s="24">
        <v>6321</v>
      </c>
      <c r="K16" s="24">
        <v>51782</v>
      </c>
      <c r="L16" s="24">
        <v>921</v>
      </c>
      <c r="M16" s="24">
        <v>271</v>
      </c>
      <c r="N16" s="24">
        <v>2</v>
      </c>
    </row>
    <row r="17" spans="1:14" s="25" customFormat="1" ht="15" customHeight="1">
      <c r="A17" s="23" t="s">
        <v>30</v>
      </c>
      <c r="B17" s="21">
        <f t="shared" si="1"/>
        <v>12623</v>
      </c>
      <c r="C17" s="24">
        <v>560</v>
      </c>
      <c r="D17" s="24">
        <v>3492</v>
      </c>
      <c r="E17" s="24">
        <v>29</v>
      </c>
      <c r="F17" s="24">
        <v>6924</v>
      </c>
      <c r="G17" s="24">
        <v>283</v>
      </c>
      <c r="H17" s="24">
        <v>1335</v>
      </c>
      <c r="I17" s="24">
        <v>68210</v>
      </c>
      <c r="J17" s="24">
        <v>6092</v>
      </c>
      <c r="K17" s="24">
        <v>51602</v>
      </c>
      <c r="L17" s="24">
        <v>856</v>
      </c>
      <c r="M17" s="24">
        <v>190</v>
      </c>
      <c r="N17" s="24">
        <v>3</v>
      </c>
    </row>
    <row r="18" spans="1:14" s="25" customFormat="1" ht="15" customHeight="1">
      <c r="A18" s="23" t="s">
        <v>31</v>
      </c>
      <c r="B18" s="21">
        <f t="shared" si="1"/>
        <v>14155</v>
      </c>
      <c r="C18" s="24">
        <v>1015</v>
      </c>
      <c r="D18" s="24">
        <v>4319</v>
      </c>
      <c r="E18" s="24">
        <v>33</v>
      </c>
      <c r="F18" s="24">
        <v>7212</v>
      </c>
      <c r="G18" s="24">
        <v>283</v>
      </c>
      <c r="H18" s="24">
        <v>1293</v>
      </c>
      <c r="I18" s="24">
        <v>68463</v>
      </c>
      <c r="J18" s="24">
        <v>6591</v>
      </c>
      <c r="K18" s="24">
        <v>50837</v>
      </c>
      <c r="L18" s="24">
        <v>979</v>
      </c>
      <c r="M18" s="24">
        <v>173</v>
      </c>
      <c r="N18" s="24">
        <v>4</v>
      </c>
    </row>
    <row r="19" spans="1:14" s="25" customFormat="1" ht="15" customHeight="1">
      <c r="A19" s="23" t="s">
        <v>21</v>
      </c>
      <c r="B19" s="21">
        <f t="shared" si="1"/>
        <v>12187</v>
      </c>
      <c r="C19" s="24">
        <v>483</v>
      </c>
      <c r="D19" s="24">
        <v>3414</v>
      </c>
      <c r="E19" s="24">
        <v>28</v>
      </c>
      <c r="F19" s="24">
        <v>6669</v>
      </c>
      <c r="G19" s="24">
        <v>295</v>
      </c>
      <c r="H19" s="24">
        <v>1298</v>
      </c>
      <c r="I19" s="24">
        <v>66537</v>
      </c>
      <c r="J19" s="24">
        <v>6341</v>
      </c>
      <c r="K19" s="24">
        <v>49900</v>
      </c>
      <c r="L19" s="24">
        <v>753</v>
      </c>
      <c r="M19" s="24">
        <v>231</v>
      </c>
      <c r="N19" s="24">
        <v>3</v>
      </c>
    </row>
    <row r="20" spans="1:14" s="25" customFormat="1" ht="15" customHeight="1">
      <c r="A20" s="23" t="s">
        <v>22</v>
      </c>
      <c r="B20" s="21">
        <f t="shared" si="1"/>
        <v>12367</v>
      </c>
      <c r="C20" s="24">
        <v>647</v>
      </c>
      <c r="D20" s="24">
        <v>3350</v>
      </c>
      <c r="E20" s="24">
        <v>8</v>
      </c>
      <c r="F20" s="24">
        <v>6602</v>
      </c>
      <c r="G20" s="24">
        <v>296</v>
      </c>
      <c r="H20" s="24">
        <v>1464</v>
      </c>
      <c r="I20" s="24">
        <v>65236</v>
      </c>
      <c r="J20" s="24">
        <v>6636</v>
      </c>
      <c r="K20" s="24">
        <v>48231</v>
      </c>
      <c r="L20" s="24">
        <v>774</v>
      </c>
      <c r="M20" s="24">
        <v>154</v>
      </c>
      <c r="N20" s="24">
        <v>5</v>
      </c>
    </row>
    <row r="21" spans="1:14" s="25" customFormat="1" ht="15" customHeight="1">
      <c r="A21" s="23" t="s">
        <v>23</v>
      </c>
      <c r="B21" s="21">
        <f t="shared" si="1"/>
        <v>13999</v>
      </c>
      <c r="C21" s="24">
        <v>666</v>
      </c>
      <c r="D21" s="24">
        <v>3452</v>
      </c>
      <c r="E21" s="24">
        <v>20</v>
      </c>
      <c r="F21" s="24">
        <v>7202</v>
      </c>
      <c r="G21" s="24">
        <v>296</v>
      </c>
      <c r="H21" s="24">
        <v>2363</v>
      </c>
      <c r="I21" s="24">
        <v>64557</v>
      </c>
      <c r="J21" s="24">
        <v>6426</v>
      </c>
      <c r="K21" s="24">
        <v>47586</v>
      </c>
      <c r="L21" s="24">
        <v>911</v>
      </c>
      <c r="M21" s="24">
        <v>287</v>
      </c>
      <c r="N21" s="24">
        <v>3</v>
      </c>
    </row>
    <row r="22" spans="1:14" s="25" customFormat="1" ht="15" customHeight="1">
      <c r="A22" s="20" t="s">
        <v>35</v>
      </c>
      <c r="B22" s="21">
        <f t="shared" si="1"/>
        <v>13513</v>
      </c>
      <c r="C22" s="24">
        <v>502</v>
      </c>
      <c r="D22" s="24">
        <v>3011</v>
      </c>
      <c r="E22" s="24">
        <v>5</v>
      </c>
      <c r="F22" s="24">
        <v>7327</v>
      </c>
      <c r="G22" s="24">
        <v>296</v>
      </c>
      <c r="H22" s="24">
        <v>2372</v>
      </c>
      <c r="I22" s="24">
        <v>64100</v>
      </c>
      <c r="J22" s="24">
        <v>6449</v>
      </c>
      <c r="K22" s="24">
        <v>46803</v>
      </c>
      <c r="L22" s="24">
        <v>955</v>
      </c>
      <c r="M22" s="24">
        <v>271</v>
      </c>
      <c r="N22" s="24">
        <v>6</v>
      </c>
    </row>
    <row r="23" spans="1:14" s="25" customFormat="1" ht="15" customHeight="1">
      <c r="A23" s="23" t="s">
        <v>25</v>
      </c>
      <c r="B23" s="21">
        <f t="shared" si="1"/>
        <v>13808</v>
      </c>
      <c r="C23" s="24">
        <v>460</v>
      </c>
      <c r="D23" s="24">
        <v>3561</v>
      </c>
      <c r="E23" s="24">
        <v>5</v>
      </c>
      <c r="F23" s="24">
        <v>7129</v>
      </c>
      <c r="G23" s="24">
        <v>303</v>
      </c>
      <c r="H23" s="24">
        <v>2350</v>
      </c>
      <c r="I23" s="24">
        <v>63040</v>
      </c>
      <c r="J23" s="24">
        <v>6392</v>
      </c>
      <c r="K23" s="24">
        <v>46299</v>
      </c>
      <c r="L23" s="24">
        <v>989</v>
      </c>
      <c r="M23" s="24">
        <v>231</v>
      </c>
      <c r="N23" s="24">
        <v>5</v>
      </c>
    </row>
    <row r="24" spans="1:14" s="25" customFormat="1" ht="15" customHeight="1">
      <c r="A24" s="26" t="s">
        <v>26</v>
      </c>
      <c r="B24" s="27">
        <f t="shared" si="1"/>
        <v>14625</v>
      </c>
      <c r="C24" s="28">
        <v>597</v>
      </c>
      <c r="D24" s="28">
        <v>4239</v>
      </c>
      <c r="E24" s="28">
        <v>24</v>
      </c>
      <c r="F24" s="28">
        <v>7073</v>
      </c>
      <c r="G24" s="28">
        <v>231</v>
      </c>
      <c r="H24" s="28">
        <v>2461</v>
      </c>
      <c r="I24" s="28">
        <v>63502</v>
      </c>
      <c r="J24" s="28">
        <v>5828</v>
      </c>
      <c r="K24" s="28">
        <v>46732</v>
      </c>
      <c r="L24" s="28">
        <v>1005</v>
      </c>
      <c r="M24" s="28">
        <v>189</v>
      </c>
      <c r="N24" s="28">
        <v>6</v>
      </c>
    </row>
    <row r="25" spans="1:6" s="25" customFormat="1" ht="15" customHeight="1">
      <c r="A25" s="29" t="s">
        <v>37</v>
      </c>
      <c r="B25" s="30"/>
      <c r="C25" s="30"/>
      <c r="D25" s="30"/>
      <c r="E25" s="30"/>
      <c r="F25" s="30"/>
    </row>
    <row r="26" s="25" customFormat="1" ht="15" customHeight="1">
      <c r="A26" s="25" t="s">
        <v>38</v>
      </c>
    </row>
  </sheetData>
  <mergeCells count="3">
    <mergeCell ref="M3:M4"/>
    <mergeCell ref="N3:N4"/>
    <mergeCell ref="A1:N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2008-04-14T05:22:54Z</cp:lastPrinted>
  <dcterms:created xsi:type="dcterms:W3CDTF">2008-03-13T06:46:03Z</dcterms:created>
  <dcterms:modified xsi:type="dcterms:W3CDTF">2009-02-06T00:28:43Z</dcterms:modified>
  <cp:category/>
  <cp:version/>
  <cp:contentType/>
  <cp:contentStatus/>
</cp:coreProperties>
</file>