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94" sheetId="1" r:id="rId1"/>
  </sheets>
  <externalReferences>
    <externalReference r:id="rId4"/>
    <externalReference r:id="rId5"/>
  </externalReferences>
  <definedNames>
    <definedName name="_88_7.水__________産__________業" localSheetId="0">'94'!$A$1:$C$1</definedName>
    <definedName name="_88_7.水__________産__________業">'[1]90'!#REF!</definedName>
    <definedName name="_90．漁業地区別営体数" localSheetId="0">'94'!$A$1:$D$1</definedName>
    <definedName name="_91．漁__業__生__産__額">'[2]91'!$A$1:$H$51</definedName>
    <definedName name="_94．内水面漁業漁獲量" localSheetId="0">'94'!$A$1:$J$1</definedName>
    <definedName name="_94．内水面漁業漁獲量">#REF!</definedName>
    <definedName name="_98．水_産_加_工_品_生_産_量">#REF!</definedName>
    <definedName name="_xlnm.Print_Area" localSheetId="0">'94'!$A$1:$D$37</definedName>
  </definedNames>
  <calcPr fullCalcOnLoad="1"/>
</workbook>
</file>

<file path=xl/sharedStrings.xml><?xml version="1.0" encoding="utf-8"?>
<sst xmlns="http://schemas.openxmlformats.org/spreadsheetml/2006/main" count="35" uniqueCount="35">
  <si>
    <t>(単位  ｔ)</t>
  </si>
  <si>
    <t>種    類</t>
  </si>
  <si>
    <t>総  数</t>
  </si>
  <si>
    <t>えび類</t>
  </si>
  <si>
    <t>しじみ</t>
  </si>
  <si>
    <t>藻類</t>
  </si>
  <si>
    <t>94．内水面漁業漁獲量</t>
  </si>
  <si>
    <t>ひめます</t>
  </si>
  <si>
    <t>にじます</t>
  </si>
  <si>
    <t>やまめ(えのは)</t>
  </si>
  <si>
    <t>いわな</t>
  </si>
  <si>
    <t>わかさぎ</t>
  </si>
  <si>
    <t>あゆ</t>
  </si>
  <si>
    <t>しらうお</t>
  </si>
  <si>
    <t>こい</t>
  </si>
  <si>
    <t>ふな</t>
  </si>
  <si>
    <t>うぐい（いだ）</t>
  </si>
  <si>
    <t>おいかわ（はえ）</t>
  </si>
  <si>
    <t>うなぎ</t>
  </si>
  <si>
    <t>どじょう</t>
  </si>
  <si>
    <t>ぼら類</t>
  </si>
  <si>
    <t>はぜ類</t>
  </si>
  <si>
    <t>その他の魚類</t>
  </si>
  <si>
    <t>筑　後　川</t>
  </si>
  <si>
    <t>大　分　川</t>
  </si>
  <si>
    <t>大　野　川</t>
  </si>
  <si>
    <t>魚類計</t>
  </si>
  <si>
    <t>水産動物類計</t>
  </si>
  <si>
    <t>その他の水産動物類</t>
  </si>
  <si>
    <t>その他の貝類</t>
  </si>
  <si>
    <t>貝類計</t>
  </si>
  <si>
    <t>指　　　定　　　河　　　川</t>
  </si>
  <si>
    <t xml:space="preserve">   注）平成１６年調査から指定河川の見直しが行われ「山国川」「北川」が除かれました。</t>
  </si>
  <si>
    <t>平成１７年　</t>
  </si>
  <si>
    <t>資料：九州農政局大分農政事務所統計部「大分農林水産統計年報」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</si>
</sst>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" xfId="0" applyNumberFormat="1" applyFont="1" applyBorder="1" applyAlignment="1" applyProtection="1">
      <alignment horizontal="left"/>
      <protection/>
    </xf>
    <xf numFmtId="176" fontId="0" fillId="0" borderId="1" xfId="0" applyNumberFormat="1" applyFont="1" applyBorder="1" applyAlignment="1">
      <alignment/>
    </xf>
    <xf numFmtId="176" fontId="0" fillId="0" borderId="2" xfId="0" applyNumberFormat="1" applyFont="1" applyBorder="1" applyAlignment="1" applyProtection="1">
      <alignment horizontal="left" vertical="center"/>
      <protection/>
    </xf>
    <xf numFmtId="176" fontId="0" fillId="0" borderId="0" xfId="0" applyNumberFormat="1" applyFont="1" applyAlignment="1">
      <alignment vertical="center"/>
    </xf>
    <xf numFmtId="176" fontId="0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3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176" fontId="7" fillId="0" borderId="3" xfId="0" applyNumberFormat="1" applyFont="1" applyBorder="1" applyAlignment="1" applyProtection="1">
      <alignment horizontal="distributed"/>
      <protection/>
    </xf>
    <xf numFmtId="176" fontId="7" fillId="0" borderId="0" xfId="0" applyNumberFormat="1" applyFont="1" applyAlignment="1">
      <alignment/>
    </xf>
    <xf numFmtId="176" fontId="6" fillId="0" borderId="3" xfId="0" applyNumberFormat="1" applyFont="1" applyBorder="1" applyAlignment="1" applyProtection="1">
      <alignment horizontal="distributed"/>
      <protection/>
    </xf>
    <xf numFmtId="176" fontId="8" fillId="0" borderId="3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Border="1" applyAlignment="1">
      <alignment/>
    </xf>
    <xf numFmtId="176" fontId="6" fillId="0" borderId="3" xfId="0" applyNumberFormat="1" applyFont="1" applyBorder="1" applyAlignment="1">
      <alignment horizontal="distributed"/>
    </xf>
    <xf numFmtId="176" fontId="7" fillId="0" borderId="4" xfId="0" applyNumberFormat="1" applyFont="1" applyBorder="1" applyAlignment="1">
      <alignment horizontal="distributed"/>
    </xf>
    <xf numFmtId="41" fontId="0" fillId="0" borderId="5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6" fontId="0" fillId="0" borderId="1" xfId="0" applyNumberFormat="1" applyFont="1" applyBorder="1" applyAlignment="1">
      <alignment horizontal="right"/>
    </xf>
    <xf numFmtId="41" fontId="9" fillId="0" borderId="0" xfId="0" applyNumberFormat="1" applyFont="1" applyBorder="1" applyAlignment="1" applyProtection="1">
      <alignment/>
      <protection locked="0"/>
    </xf>
    <xf numFmtId="41" fontId="9" fillId="0" borderId="0" xfId="0" applyNumberFormat="1" applyFont="1" applyAlignment="1">
      <alignment/>
    </xf>
    <xf numFmtId="41" fontId="10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>
      <alignment/>
    </xf>
    <xf numFmtId="41" fontId="10" fillId="0" borderId="0" xfId="0" applyNumberFormat="1" applyFont="1" applyAlignment="1" applyProtection="1">
      <alignment horizontal="right"/>
      <protection locked="0"/>
    </xf>
    <xf numFmtId="177" fontId="10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 horizontal="right"/>
      <protection locked="0"/>
    </xf>
    <xf numFmtId="176" fontId="0" fillId="0" borderId="6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  <protection locked="0"/>
    </xf>
    <xf numFmtId="176" fontId="0" fillId="0" borderId="9" xfId="0" applyNumberFormat="1" applyFont="1" applyBorder="1" applyAlignment="1" applyProtection="1">
      <alignment horizontal="center" vertical="center"/>
      <protection locked="0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</sheetNames>
    <sheetDataSet>
      <sheetData sheetId="0">
        <row r="1">
          <cell r="A1" t="str">
            <v>　91．漁  業  生  産  額</v>
          </cell>
        </row>
        <row r="2">
          <cell r="A2" t="str">
            <v>(単位  百万円)</v>
          </cell>
        </row>
        <row r="3">
          <cell r="A3" t="str">
            <v>魚     種</v>
          </cell>
          <cell r="B3" t="str">
            <v>平成１０年</v>
          </cell>
          <cell r="C3" t="str">
            <v>１１年</v>
          </cell>
          <cell r="D3" t="str">
            <v>１２年</v>
          </cell>
          <cell r="E3" t="str">
            <v>魚     種</v>
          </cell>
          <cell r="F3" t="str">
            <v>平成１０年</v>
          </cell>
          <cell r="G3" t="str">
            <v>１１年</v>
          </cell>
          <cell r="H3" t="str">
            <v>１２年</v>
          </cell>
        </row>
        <row r="4">
          <cell r="A4" t="str">
            <v>Ａ．海面漁業</v>
          </cell>
          <cell r="E4" t="str">
            <v>その他のかに類</v>
          </cell>
          <cell r="F4">
            <v>66</v>
          </cell>
          <cell r="G4">
            <v>48</v>
          </cell>
          <cell r="H4">
            <v>54</v>
          </cell>
        </row>
        <row r="5">
          <cell r="A5" t="str">
            <v>総       数</v>
          </cell>
          <cell r="B5">
            <v>32837</v>
          </cell>
          <cell r="C5">
            <v>30958</v>
          </cell>
          <cell r="D5">
            <v>30461</v>
          </cell>
          <cell r="E5" t="str">
            <v>こういか類</v>
          </cell>
          <cell r="F5">
            <v>266</v>
          </cell>
          <cell r="G5">
            <v>271</v>
          </cell>
          <cell r="H5">
            <v>379</v>
          </cell>
        </row>
        <row r="6">
          <cell r="A6" t="str">
            <v>魚    類</v>
          </cell>
          <cell r="B6">
            <v>25364</v>
          </cell>
          <cell r="C6">
            <v>24514</v>
          </cell>
          <cell r="D6">
            <v>23838</v>
          </cell>
          <cell r="E6" t="str">
            <v>するめいか</v>
          </cell>
          <cell r="F6">
            <v>75</v>
          </cell>
          <cell r="G6">
            <v>70</v>
          </cell>
          <cell r="H6">
            <v>59</v>
          </cell>
        </row>
        <row r="7">
          <cell r="A7" t="str">
            <v>まぐろ</v>
          </cell>
          <cell r="B7">
            <v>260</v>
          </cell>
          <cell r="C7">
            <v>175</v>
          </cell>
          <cell r="D7">
            <v>119</v>
          </cell>
          <cell r="E7" t="str">
            <v>その他のいか類</v>
          </cell>
          <cell r="F7">
            <v>522</v>
          </cell>
          <cell r="G7">
            <v>551</v>
          </cell>
          <cell r="H7">
            <v>533</v>
          </cell>
        </row>
        <row r="8">
          <cell r="A8" t="str">
            <v>びんなが</v>
          </cell>
          <cell r="B8">
            <v>1504</v>
          </cell>
          <cell r="C8">
            <v>1438</v>
          </cell>
          <cell r="D8">
            <v>2194</v>
          </cell>
          <cell r="E8" t="str">
            <v>たこ類</v>
          </cell>
          <cell r="F8">
            <v>988</v>
          </cell>
          <cell r="G8">
            <v>877</v>
          </cell>
          <cell r="H8">
            <v>716</v>
          </cell>
        </row>
        <row r="9">
          <cell r="A9" t="str">
            <v>めばち</v>
          </cell>
          <cell r="B9">
            <v>2813</v>
          </cell>
          <cell r="C9">
            <v>3730</v>
          </cell>
          <cell r="D9">
            <v>2940</v>
          </cell>
          <cell r="E9" t="str">
            <v>うに類</v>
          </cell>
          <cell r="F9">
            <v>281</v>
          </cell>
          <cell r="G9">
            <v>217</v>
          </cell>
          <cell r="H9">
            <v>189</v>
          </cell>
        </row>
        <row r="10">
          <cell r="A10" t="str">
            <v>きはだ</v>
          </cell>
          <cell r="B10">
            <v>2324</v>
          </cell>
          <cell r="C10">
            <v>1585</v>
          </cell>
          <cell r="D10">
            <v>1634</v>
          </cell>
          <cell r="E10" t="str">
            <v>なまこ類</v>
          </cell>
          <cell r="F10">
            <v>183</v>
          </cell>
          <cell r="G10">
            <v>223</v>
          </cell>
          <cell r="H10">
            <v>319</v>
          </cell>
        </row>
        <row r="11">
          <cell r="A11" t="str">
            <v>その他のまぐろ類</v>
          </cell>
          <cell r="B11">
            <v>7</v>
          </cell>
          <cell r="C11">
            <v>0</v>
          </cell>
          <cell r="D11">
            <v>0</v>
          </cell>
          <cell r="E11" t="str">
            <v>その他の水産動物類</v>
          </cell>
          <cell r="F11">
            <v>72</v>
          </cell>
          <cell r="G11">
            <v>163</v>
          </cell>
          <cell r="H11">
            <v>170</v>
          </cell>
        </row>
        <row r="12">
          <cell r="A12" t="str">
            <v>まかじき</v>
          </cell>
          <cell r="B12">
            <v>168</v>
          </cell>
          <cell r="C12">
            <v>95</v>
          </cell>
          <cell r="D12">
            <v>149</v>
          </cell>
        </row>
        <row r="13">
          <cell r="A13" t="str">
            <v>めかじき</v>
          </cell>
          <cell r="B13">
            <v>166</v>
          </cell>
          <cell r="C13">
            <v>159</v>
          </cell>
          <cell r="D13">
            <v>161</v>
          </cell>
          <cell r="E13" t="str">
            <v>貝類</v>
          </cell>
          <cell r="F13">
            <v>1600</v>
          </cell>
          <cell r="G13">
            <v>1274</v>
          </cell>
          <cell r="H13">
            <v>1390</v>
          </cell>
        </row>
        <row r="14">
          <cell r="A14" t="str">
            <v>くろかじき類</v>
          </cell>
          <cell r="B14">
            <v>280</v>
          </cell>
          <cell r="C14">
            <v>178</v>
          </cell>
          <cell r="D14">
            <v>188</v>
          </cell>
          <cell r="E14" t="str">
            <v>あわび類</v>
          </cell>
          <cell r="F14">
            <v>250</v>
          </cell>
          <cell r="G14">
            <v>246</v>
          </cell>
          <cell r="H14">
            <v>254</v>
          </cell>
        </row>
        <row r="15">
          <cell r="A15" t="str">
            <v>その他のかじき類</v>
          </cell>
          <cell r="B15">
            <v>1</v>
          </cell>
          <cell r="C15">
            <v>2</v>
          </cell>
          <cell r="D15">
            <v>5</v>
          </cell>
          <cell r="E15" t="str">
            <v>さざえ</v>
          </cell>
          <cell r="F15">
            <v>488</v>
          </cell>
          <cell r="G15">
            <v>392</v>
          </cell>
          <cell r="H15">
            <v>395</v>
          </cell>
        </row>
        <row r="16">
          <cell r="A16" t="str">
            <v>かつお</v>
          </cell>
          <cell r="B16">
            <v>5</v>
          </cell>
          <cell r="C16">
            <v>5</v>
          </cell>
          <cell r="D16">
            <v>7</v>
          </cell>
          <cell r="E16" t="str">
            <v>はまぐり類</v>
          </cell>
          <cell r="F16">
            <v>170</v>
          </cell>
          <cell r="G16">
            <v>134</v>
          </cell>
          <cell r="H16">
            <v>132</v>
          </cell>
        </row>
        <row r="17">
          <cell r="A17" t="str">
            <v>そうだかつお類</v>
          </cell>
          <cell r="B17">
            <v>1</v>
          </cell>
          <cell r="C17" t="str">
            <v>　　　　 0</v>
          </cell>
          <cell r="D17">
            <v>1</v>
          </cell>
          <cell r="E17" t="str">
            <v>あさり類</v>
          </cell>
          <cell r="F17">
            <v>277</v>
          </cell>
          <cell r="G17">
            <v>361</v>
          </cell>
          <cell r="H17">
            <v>432</v>
          </cell>
        </row>
        <row r="18">
          <cell r="A18" t="str">
            <v>さめ類</v>
          </cell>
          <cell r="B18">
            <v>50</v>
          </cell>
          <cell r="C18">
            <v>35</v>
          </cell>
          <cell r="D18">
            <v>27</v>
          </cell>
          <cell r="E18" t="str">
            <v>その他の貝類</v>
          </cell>
          <cell r="F18">
            <v>415</v>
          </cell>
          <cell r="G18">
            <v>142</v>
          </cell>
          <cell r="H18">
            <v>177</v>
          </cell>
        </row>
        <row r="19">
          <cell r="A19" t="str">
            <v>まいわし</v>
          </cell>
          <cell r="B19">
            <v>152</v>
          </cell>
          <cell r="C19">
            <v>89</v>
          </cell>
          <cell r="D19">
            <v>97</v>
          </cell>
        </row>
        <row r="20">
          <cell r="A20" t="str">
            <v>うるめいわし</v>
          </cell>
          <cell r="B20">
            <v>361</v>
          </cell>
          <cell r="C20">
            <v>250</v>
          </cell>
          <cell r="D20">
            <v>223</v>
          </cell>
          <cell r="E20" t="str">
            <v>海藻類</v>
          </cell>
          <cell r="F20">
            <v>541</v>
          </cell>
          <cell r="G20">
            <v>445</v>
          </cell>
          <cell r="H20">
            <v>421</v>
          </cell>
        </row>
        <row r="21">
          <cell r="A21" t="str">
            <v>かたくちいわし</v>
          </cell>
          <cell r="B21">
            <v>420</v>
          </cell>
          <cell r="C21">
            <v>600</v>
          </cell>
          <cell r="D21">
            <v>677</v>
          </cell>
          <cell r="E21" t="str">
            <v>わかめ類</v>
          </cell>
          <cell r="F21">
            <v>6</v>
          </cell>
          <cell r="G21">
            <v>9</v>
          </cell>
          <cell r="H21">
            <v>13</v>
          </cell>
        </row>
        <row r="22">
          <cell r="A22" t="str">
            <v>しらす</v>
          </cell>
          <cell r="B22">
            <v>638</v>
          </cell>
          <cell r="C22">
            <v>1149</v>
          </cell>
          <cell r="D22">
            <v>935</v>
          </cell>
          <cell r="E22" t="str">
            <v>ひじき</v>
          </cell>
          <cell r="F22">
            <v>174</v>
          </cell>
          <cell r="G22">
            <v>174</v>
          </cell>
          <cell r="H22">
            <v>102</v>
          </cell>
        </row>
        <row r="23">
          <cell r="A23" t="str">
            <v>まあじ</v>
          </cell>
          <cell r="B23">
            <v>3831</v>
          </cell>
          <cell r="C23">
            <v>2517</v>
          </cell>
          <cell r="D23">
            <v>2183</v>
          </cell>
          <cell r="E23" t="str">
            <v>てんぐさ類</v>
          </cell>
          <cell r="F23">
            <v>39</v>
          </cell>
          <cell r="G23">
            <v>29</v>
          </cell>
          <cell r="H23">
            <v>19</v>
          </cell>
        </row>
        <row r="24">
          <cell r="A24" t="str">
            <v>むろあじ類</v>
          </cell>
          <cell r="B24">
            <v>430</v>
          </cell>
          <cell r="C24">
            <v>661</v>
          </cell>
          <cell r="D24">
            <v>630</v>
          </cell>
          <cell r="E24" t="str">
            <v>おごのり</v>
          </cell>
          <cell r="F24">
            <v>235</v>
          </cell>
          <cell r="G24">
            <v>136</v>
          </cell>
          <cell r="H24">
            <v>172</v>
          </cell>
        </row>
        <row r="25">
          <cell r="A25" t="str">
            <v>さば類</v>
          </cell>
          <cell r="B25">
            <v>707</v>
          </cell>
          <cell r="C25">
            <v>1522</v>
          </cell>
          <cell r="D25">
            <v>1319</v>
          </cell>
          <cell r="E25" t="str">
            <v>その他の海藻類</v>
          </cell>
          <cell r="F25">
            <v>87</v>
          </cell>
          <cell r="G25">
            <v>97</v>
          </cell>
          <cell r="H25">
            <v>114</v>
          </cell>
        </row>
        <row r="26">
          <cell r="A26" t="str">
            <v>ぶり類</v>
          </cell>
          <cell r="B26">
            <v>613</v>
          </cell>
          <cell r="C26">
            <v>778</v>
          </cell>
          <cell r="D26">
            <v>829</v>
          </cell>
        </row>
        <row r="27">
          <cell r="A27" t="str">
            <v>ひらめ</v>
          </cell>
          <cell r="B27">
            <v>221</v>
          </cell>
          <cell r="C27">
            <v>305</v>
          </cell>
          <cell r="D27">
            <v>283</v>
          </cell>
          <cell r="E27" t="str">
            <v>Ｂ．海面養殖業</v>
          </cell>
        </row>
        <row r="28">
          <cell r="A28" t="str">
            <v>かれい類</v>
          </cell>
          <cell r="B28">
            <v>1413</v>
          </cell>
          <cell r="C28">
            <v>1178</v>
          </cell>
          <cell r="D28">
            <v>1160</v>
          </cell>
          <cell r="E28" t="str">
            <v>総       数</v>
          </cell>
          <cell r="F28">
            <v>20441</v>
          </cell>
          <cell r="G28">
            <v>20261</v>
          </cell>
          <cell r="H28">
            <v>21190</v>
          </cell>
        </row>
        <row r="29">
          <cell r="A29" t="str">
            <v>にべ・ぐち類</v>
          </cell>
          <cell r="B29">
            <v>103</v>
          </cell>
          <cell r="C29">
            <v>111</v>
          </cell>
          <cell r="D29">
            <v>101</v>
          </cell>
          <cell r="E29" t="str">
            <v>魚類計</v>
          </cell>
          <cell r="F29">
            <v>17748</v>
          </cell>
          <cell r="G29">
            <v>17588</v>
          </cell>
          <cell r="H29">
            <v>18386</v>
          </cell>
        </row>
        <row r="30">
          <cell r="A30" t="str">
            <v>えそ類</v>
          </cell>
          <cell r="B30">
            <v>104</v>
          </cell>
          <cell r="C30">
            <v>98</v>
          </cell>
          <cell r="D30">
            <v>119</v>
          </cell>
          <cell r="E30" t="str">
            <v>ぶり類</v>
          </cell>
          <cell r="F30">
            <v>11331</v>
          </cell>
          <cell r="G30">
            <v>11474</v>
          </cell>
          <cell r="H30">
            <v>11921</v>
          </cell>
        </row>
        <row r="31">
          <cell r="A31" t="str">
            <v>いぼだい</v>
          </cell>
          <cell r="B31">
            <v>355</v>
          </cell>
          <cell r="C31">
            <v>369</v>
          </cell>
          <cell r="D31">
            <v>282</v>
          </cell>
          <cell r="E31" t="str">
            <v>まだい</v>
          </cell>
          <cell r="F31">
            <v>1156</v>
          </cell>
          <cell r="G31">
            <v>1329</v>
          </cell>
          <cell r="H31">
            <v>1503</v>
          </cell>
        </row>
        <row r="32">
          <cell r="A32" t="str">
            <v>はも</v>
          </cell>
          <cell r="B32">
            <v>198</v>
          </cell>
          <cell r="C32">
            <v>167</v>
          </cell>
          <cell r="D32">
            <v>173</v>
          </cell>
          <cell r="E32" t="str">
            <v>ひらめ</v>
          </cell>
          <cell r="F32">
            <v>2915</v>
          </cell>
          <cell r="G32">
            <v>2971</v>
          </cell>
          <cell r="H32">
            <v>3258</v>
          </cell>
        </row>
        <row r="33">
          <cell r="A33" t="str">
            <v>たちうお</v>
          </cell>
          <cell r="B33">
            <v>1295</v>
          </cell>
          <cell r="C33">
            <v>1313</v>
          </cell>
          <cell r="D33">
            <v>1554</v>
          </cell>
          <cell r="E33" t="str">
            <v>その他の魚類</v>
          </cell>
          <cell r="F33">
            <v>2346</v>
          </cell>
          <cell r="G33">
            <v>1813</v>
          </cell>
          <cell r="H33">
            <v>1704</v>
          </cell>
        </row>
        <row r="34">
          <cell r="A34" t="str">
            <v>えい類</v>
          </cell>
          <cell r="B34">
            <v>17</v>
          </cell>
          <cell r="C34">
            <v>22</v>
          </cell>
          <cell r="D34">
            <v>20</v>
          </cell>
        </row>
        <row r="35">
          <cell r="A35" t="str">
            <v>まだい</v>
          </cell>
          <cell r="B35">
            <v>1077</v>
          </cell>
          <cell r="C35">
            <v>949</v>
          </cell>
          <cell r="D35">
            <v>1020</v>
          </cell>
          <cell r="E35" t="str">
            <v>水産動物類計</v>
          </cell>
          <cell r="F35">
            <v>248</v>
          </cell>
          <cell r="G35">
            <v>549</v>
          </cell>
          <cell r="H35">
            <v>379</v>
          </cell>
        </row>
        <row r="36">
          <cell r="A36" t="str">
            <v>ちだい・きだい</v>
          </cell>
          <cell r="B36">
            <v>107</v>
          </cell>
          <cell r="C36">
            <v>127</v>
          </cell>
          <cell r="D36">
            <v>155</v>
          </cell>
          <cell r="E36" t="str">
            <v>くるまえび</v>
          </cell>
          <cell r="F36">
            <v>248</v>
          </cell>
          <cell r="G36">
            <v>549</v>
          </cell>
          <cell r="H36">
            <v>379</v>
          </cell>
        </row>
        <row r="37">
          <cell r="A37" t="str">
            <v>くろだい・へだい</v>
          </cell>
          <cell r="B37">
            <v>102</v>
          </cell>
          <cell r="C37">
            <v>113</v>
          </cell>
          <cell r="D37">
            <v>127</v>
          </cell>
          <cell r="E37" t="str">
            <v>その他の水産動物</v>
          </cell>
          <cell r="F37" t="str">
            <v>-</v>
          </cell>
          <cell r="G37" t="str">
            <v>-</v>
          </cell>
          <cell r="H37" t="str">
            <v>-</v>
          </cell>
        </row>
        <row r="38">
          <cell r="A38" t="str">
            <v>いさき</v>
          </cell>
          <cell r="B38">
            <v>450</v>
          </cell>
          <cell r="C38">
            <v>396</v>
          </cell>
          <cell r="D38">
            <v>286</v>
          </cell>
        </row>
        <row r="39">
          <cell r="A39" t="str">
            <v>さわら類</v>
          </cell>
          <cell r="B39">
            <v>5</v>
          </cell>
          <cell r="C39">
            <v>10</v>
          </cell>
          <cell r="D39">
            <v>58</v>
          </cell>
          <cell r="E39" t="str">
            <v>貝類計</v>
          </cell>
          <cell r="F39">
            <v>128</v>
          </cell>
          <cell r="G39">
            <v>147</v>
          </cell>
          <cell r="H39">
            <v>140</v>
          </cell>
        </row>
        <row r="40">
          <cell r="A40" t="str">
            <v>とびうお類</v>
          </cell>
          <cell r="B40">
            <v>5</v>
          </cell>
          <cell r="C40">
            <v>4</v>
          </cell>
          <cell r="D40">
            <v>4</v>
          </cell>
          <cell r="E40" t="str">
            <v>かき</v>
          </cell>
          <cell r="F40">
            <v>34</v>
          </cell>
          <cell r="G40">
            <v>46</v>
          </cell>
          <cell r="H40">
            <v>49</v>
          </cell>
        </row>
        <row r="41">
          <cell r="A41" t="str">
            <v>ぼら類</v>
          </cell>
          <cell r="B41">
            <v>83</v>
          </cell>
          <cell r="C41">
            <v>94</v>
          </cell>
          <cell r="D41">
            <v>97</v>
          </cell>
          <cell r="E41" t="str">
            <v>その他の貝類</v>
          </cell>
          <cell r="F41">
            <v>94</v>
          </cell>
          <cell r="G41">
            <v>100</v>
          </cell>
          <cell r="H41">
            <v>92</v>
          </cell>
        </row>
        <row r="42">
          <cell r="A42" t="str">
            <v>すずき</v>
          </cell>
          <cell r="B42">
            <v>174</v>
          </cell>
          <cell r="C42">
            <v>161</v>
          </cell>
          <cell r="D42">
            <v>214</v>
          </cell>
        </row>
        <row r="43">
          <cell r="A43" t="str">
            <v>いかなご</v>
          </cell>
          <cell r="B43">
            <v>87</v>
          </cell>
          <cell r="C43">
            <v>102</v>
          </cell>
          <cell r="D43">
            <v>84</v>
          </cell>
          <cell r="E43" t="str">
            <v>海藻類計</v>
          </cell>
          <cell r="F43">
            <v>300</v>
          </cell>
          <cell r="G43">
            <v>533</v>
          </cell>
          <cell r="H43">
            <v>694</v>
          </cell>
        </row>
        <row r="44">
          <cell r="A44" t="str">
            <v>その他の魚類</v>
          </cell>
          <cell r="B44">
            <v>4835</v>
          </cell>
          <cell r="C44">
            <v>4027</v>
          </cell>
          <cell r="D44">
            <v>3781</v>
          </cell>
          <cell r="E44" t="str">
            <v>わかめ</v>
          </cell>
          <cell r="F44">
            <v>2</v>
          </cell>
          <cell r="G44">
            <v>1</v>
          </cell>
          <cell r="H44" t="str">
            <v>…</v>
          </cell>
        </row>
        <row r="45">
          <cell r="E45" t="str">
            <v>のり</v>
          </cell>
          <cell r="F45">
            <v>296</v>
          </cell>
          <cell r="G45">
            <v>529</v>
          </cell>
          <cell r="H45">
            <v>693</v>
          </cell>
        </row>
        <row r="46">
          <cell r="A46" t="str">
            <v>水産動物類</v>
          </cell>
          <cell r="B46">
            <v>5331</v>
          </cell>
          <cell r="C46">
            <v>4725</v>
          </cell>
          <cell r="D46">
            <v>4812</v>
          </cell>
          <cell r="E46" t="str">
            <v>その他の海藻類</v>
          </cell>
          <cell r="F46">
            <v>2</v>
          </cell>
          <cell r="G46">
            <v>3</v>
          </cell>
          <cell r="H46">
            <v>0</v>
          </cell>
        </row>
        <row r="47">
          <cell r="A47" t="str">
            <v>いせえび</v>
          </cell>
          <cell r="B47">
            <v>95</v>
          </cell>
          <cell r="C47">
            <v>63</v>
          </cell>
          <cell r="D47">
            <v>67</v>
          </cell>
        </row>
        <row r="48">
          <cell r="A48" t="str">
            <v>くるまえび</v>
          </cell>
          <cell r="B48">
            <v>1313</v>
          </cell>
          <cell r="C48">
            <v>999</v>
          </cell>
          <cell r="D48">
            <v>1089</v>
          </cell>
          <cell r="E48" t="str">
            <v>真珠玉</v>
          </cell>
          <cell r="F48">
            <v>334</v>
          </cell>
          <cell r="G48">
            <v>483</v>
          </cell>
          <cell r="H48">
            <v>424</v>
          </cell>
        </row>
        <row r="49">
          <cell r="A49" t="str">
            <v>その他のえび類</v>
          </cell>
          <cell r="B49">
            <v>1288</v>
          </cell>
          <cell r="C49">
            <v>1038</v>
          </cell>
          <cell r="D49">
            <v>1012</v>
          </cell>
        </row>
        <row r="50">
          <cell r="A50" t="str">
            <v>がざみ類</v>
          </cell>
          <cell r="B50">
            <v>182</v>
          </cell>
          <cell r="C50">
            <v>205</v>
          </cell>
          <cell r="D50">
            <v>227</v>
          </cell>
          <cell r="E50" t="str">
            <v>種苗</v>
          </cell>
          <cell r="F50">
            <v>1684</v>
          </cell>
          <cell r="G50">
            <v>962</v>
          </cell>
          <cell r="H50">
            <v>1167</v>
          </cell>
        </row>
        <row r="51">
          <cell r="A51" t="str">
            <v>資料：農林水産省統計情報部「海面漁業生産統計調査」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9"/>
  <sheetViews>
    <sheetView tabSelected="1" workbookViewId="0" topLeftCell="A1">
      <selection activeCell="C22" sqref="C22"/>
    </sheetView>
  </sheetViews>
  <sheetFormatPr defaultColWidth="11.875" defaultRowHeight="12" customHeight="1"/>
  <cols>
    <col min="1" max="1" width="26.875" style="4" customWidth="1"/>
    <col min="2" max="4" width="23.375" style="4" customWidth="1"/>
    <col min="5" max="9" width="9.75390625" style="4" customWidth="1"/>
    <col min="10" max="10" width="4.625" style="4" customWidth="1"/>
    <col min="11" max="16384" width="11.875" style="4" customWidth="1"/>
  </cols>
  <sheetData>
    <row r="1" spans="1:21" ht="15.75" customHeight="1">
      <c r="A1" s="1" t="s">
        <v>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4" ht="12" customHeight="1" thickBot="1">
      <c r="A2" s="5" t="s">
        <v>0</v>
      </c>
      <c r="B2" s="6"/>
      <c r="C2" s="6"/>
      <c r="D2" s="22" t="s">
        <v>33</v>
      </c>
    </row>
    <row r="3" spans="1:4" s="8" customFormat="1" ht="12" customHeight="1" thickTop="1">
      <c r="A3" s="7"/>
      <c r="B3" s="32" t="s">
        <v>31</v>
      </c>
      <c r="C3" s="33"/>
      <c r="D3" s="33"/>
    </row>
    <row r="4" spans="1:4" s="8" customFormat="1" ht="12" customHeight="1">
      <c r="A4" s="9" t="s">
        <v>1</v>
      </c>
      <c r="B4" s="34" t="s">
        <v>23</v>
      </c>
      <c r="C4" s="34" t="s">
        <v>24</v>
      </c>
      <c r="D4" s="36" t="s">
        <v>25</v>
      </c>
    </row>
    <row r="5" spans="1:4" s="8" customFormat="1" ht="12" customHeight="1">
      <c r="A5" s="10"/>
      <c r="B5" s="35"/>
      <c r="C5" s="35"/>
      <c r="D5" s="37"/>
    </row>
    <row r="6" spans="1:2" ht="12" customHeight="1">
      <c r="A6" s="11"/>
      <c r="B6" s="12"/>
    </row>
    <row r="7" spans="1:4" s="14" customFormat="1" ht="12" customHeight="1">
      <c r="A7" s="13" t="s">
        <v>2</v>
      </c>
      <c r="B7" s="23">
        <f>+B9+B27+B31+B35+1</f>
        <v>268</v>
      </c>
      <c r="C7" s="24">
        <f>+C9+C27+C31+C35</f>
        <v>104</v>
      </c>
      <c r="D7" s="24">
        <f>+D9+D27+D31+D35</f>
        <v>92</v>
      </c>
    </row>
    <row r="8" spans="1:4" ht="12" customHeight="1">
      <c r="A8" s="15"/>
      <c r="B8" s="25"/>
      <c r="C8" s="26"/>
      <c r="D8" s="26"/>
    </row>
    <row r="9" spans="1:4" s="14" customFormat="1" ht="12" customHeight="1">
      <c r="A9" s="16" t="s">
        <v>26</v>
      </c>
      <c r="B9" s="23">
        <f>SUM(B10:B25)-1</f>
        <v>266</v>
      </c>
      <c r="C9" s="24">
        <f>SUM(C10:C25)</f>
        <v>100</v>
      </c>
      <c r="D9" s="24">
        <f>SUM(D10:D25)</f>
        <v>80</v>
      </c>
    </row>
    <row r="10" spans="1:4" s="14" customFormat="1" ht="12" customHeight="1">
      <c r="A10" s="15" t="s">
        <v>7</v>
      </c>
      <c r="B10" s="27">
        <v>0</v>
      </c>
      <c r="C10" s="27">
        <v>0</v>
      </c>
      <c r="D10" s="27">
        <v>0</v>
      </c>
    </row>
    <row r="11" spans="1:4" ht="12" customHeight="1">
      <c r="A11" s="15" t="s">
        <v>8</v>
      </c>
      <c r="B11" s="27">
        <v>0</v>
      </c>
      <c r="C11" s="28">
        <v>0</v>
      </c>
      <c r="D11" s="27">
        <v>0</v>
      </c>
    </row>
    <row r="12" spans="1:4" ht="12" customHeight="1">
      <c r="A12" s="15" t="s">
        <v>9</v>
      </c>
      <c r="B12" s="25">
        <v>9</v>
      </c>
      <c r="C12" s="26">
        <v>1</v>
      </c>
      <c r="D12" s="26">
        <v>9</v>
      </c>
    </row>
    <row r="13" spans="1:4" ht="12" customHeight="1">
      <c r="A13" s="15" t="s">
        <v>10</v>
      </c>
      <c r="B13" s="27">
        <v>0</v>
      </c>
      <c r="C13" s="27">
        <v>0</v>
      </c>
      <c r="D13" s="27">
        <v>0</v>
      </c>
    </row>
    <row r="14" spans="1:4" ht="12" customHeight="1">
      <c r="A14" s="15" t="s">
        <v>11</v>
      </c>
      <c r="B14" s="28">
        <v>0</v>
      </c>
      <c r="C14" s="26">
        <v>7</v>
      </c>
      <c r="D14" s="28">
        <v>0</v>
      </c>
    </row>
    <row r="15" spans="1:4" ht="12" customHeight="1">
      <c r="A15" s="15" t="s">
        <v>12</v>
      </c>
      <c r="B15" s="25">
        <v>72</v>
      </c>
      <c r="C15" s="26">
        <v>35</v>
      </c>
      <c r="D15" s="26">
        <v>42</v>
      </c>
    </row>
    <row r="16" spans="1:4" ht="12" customHeight="1">
      <c r="A16" s="15" t="s">
        <v>13</v>
      </c>
      <c r="B16" s="27">
        <v>0</v>
      </c>
      <c r="C16" s="27">
        <v>0</v>
      </c>
      <c r="D16" s="27">
        <v>0</v>
      </c>
    </row>
    <row r="17" spans="1:4" ht="12" customHeight="1">
      <c r="A17" s="15" t="s">
        <v>14</v>
      </c>
      <c r="B17" s="29">
        <v>19</v>
      </c>
      <c r="C17" s="26">
        <v>14</v>
      </c>
      <c r="D17" s="26">
        <v>9</v>
      </c>
    </row>
    <row r="18" spans="1:4" ht="12" customHeight="1">
      <c r="A18" s="15" t="s">
        <v>15</v>
      </c>
      <c r="B18" s="29">
        <v>17</v>
      </c>
      <c r="C18" s="26">
        <v>8</v>
      </c>
      <c r="D18" s="26">
        <v>3</v>
      </c>
    </row>
    <row r="19" spans="1:4" ht="12" customHeight="1">
      <c r="A19" s="15" t="s">
        <v>16</v>
      </c>
      <c r="B19" s="29">
        <v>44</v>
      </c>
      <c r="C19" s="26">
        <v>6</v>
      </c>
      <c r="D19" s="26">
        <v>2</v>
      </c>
    </row>
    <row r="20" spans="1:14" ht="12" customHeight="1">
      <c r="A20" s="15" t="s">
        <v>17</v>
      </c>
      <c r="B20" s="25">
        <v>71</v>
      </c>
      <c r="C20" s="26">
        <v>6</v>
      </c>
      <c r="D20" s="26">
        <v>4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" customHeight="1">
      <c r="A21" s="15" t="s">
        <v>18</v>
      </c>
      <c r="B21" s="25">
        <v>17</v>
      </c>
      <c r="C21" s="26">
        <v>17</v>
      </c>
      <c r="D21" s="26">
        <v>6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" customHeight="1">
      <c r="A22" s="15" t="s">
        <v>19</v>
      </c>
      <c r="B22" s="27">
        <v>0</v>
      </c>
      <c r="C22" s="27">
        <v>0</v>
      </c>
      <c r="D22" s="27">
        <v>0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2" customHeight="1">
      <c r="A23" s="15" t="s">
        <v>20</v>
      </c>
      <c r="B23" s="27">
        <v>0</v>
      </c>
      <c r="C23" s="27">
        <v>0</v>
      </c>
      <c r="D23" s="28">
        <v>1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2" customHeight="1">
      <c r="A24" s="15" t="s">
        <v>21</v>
      </c>
      <c r="B24" s="27">
        <v>0</v>
      </c>
      <c r="C24" s="27">
        <v>0</v>
      </c>
      <c r="D24" s="28">
        <v>3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2" customHeight="1">
      <c r="A25" s="15" t="s">
        <v>22</v>
      </c>
      <c r="B25" s="25">
        <v>18</v>
      </c>
      <c r="C25" s="26">
        <v>6</v>
      </c>
      <c r="D25" s="26">
        <v>1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4" ht="12" customHeight="1">
      <c r="A26" s="15"/>
      <c r="B26" s="25"/>
      <c r="C26" s="26"/>
      <c r="D26" s="26"/>
    </row>
    <row r="27" spans="1:4" ht="12" customHeight="1">
      <c r="A27" s="13" t="s">
        <v>27</v>
      </c>
      <c r="B27" s="30">
        <f>+B28+B29</f>
        <v>1</v>
      </c>
      <c r="C27" s="24">
        <v>4</v>
      </c>
      <c r="D27" s="24">
        <f>+D28+D29</f>
        <v>12</v>
      </c>
    </row>
    <row r="28" spans="1:4" ht="12" customHeight="1">
      <c r="A28" s="18" t="s">
        <v>3</v>
      </c>
      <c r="B28" s="27">
        <v>0</v>
      </c>
      <c r="C28" s="28">
        <v>0</v>
      </c>
      <c r="D28" s="28">
        <v>0</v>
      </c>
    </row>
    <row r="29" spans="1:4" ht="12" customHeight="1">
      <c r="A29" s="15" t="s">
        <v>28</v>
      </c>
      <c r="B29" s="29">
        <v>1</v>
      </c>
      <c r="C29" s="26">
        <v>4</v>
      </c>
      <c r="D29" s="26">
        <v>12</v>
      </c>
    </row>
    <row r="30" spans="1:4" s="14" customFormat="1" ht="12" customHeight="1">
      <c r="A30" s="15"/>
      <c r="B30" s="29"/>
      <c r="C30" s="26"/>
      <c r="D30" s="26"/>
    </row>
    <row r="31" spans="1:4" ht="12" customHeight="1">
      <c r="A31" s="13" t="s">
        <v>30</v>
      </c>
      <c r="B31" s="31">
        <f>+B32+B33</f>
        <v>0</v>
      </c>
      <c r="C31" s="38">
        <f>+C32+C33</f>
        <v>0</v>
      </c>
      <c r="D31" s="31">
        <f>+D32+D33</f>
        <v>0</v>
      </c>
    </row>
    <row r="32" spans="1:4" ht="12" customHeight="1">
      <c r="A32" s="18" t="s">
        <v>4</v>
      </c>
      <c r="B32" s="27">
        <v>0</v>
      </c>
      <c r="C32" s="28">
        <v>0</v>
      </c>
      <c r="D32" s="31">
        <v>0</v>
      </c>
    </row>
    <row r="33" spans="1:4" ht="12" customHeight="1">
      <c r="A33" s="15" t="s">
        <v>29</v>
      </c>
      <c r="B33" s="27">
        <v>0</v>
      </c>
      <c r="C33" s="27">
        <v>0</v>
      </c>
      <c r="D33" s="27">
        <v>0</v>
      </c>
    </row>
    <row r="34" spans="1:4" ht="12" customHeight="1">
      <c r="A34" s="15"/>
      <c r="B34" s="27"/>
      <c r="C34" s="26"/>
      <c r="D34" s="26"/>
    </row>
    <row r="35" spans="1:4" ht="12" customHeight="1">
      <c r="A35" s="19" t="s">
        <v>5</v>
      </c>
      <c r="B35" s="31">
        <v>0</v>
      </c>
      <c r="C35" s="38">
        <v>0</v>
      </c>
      <c r="D35" s="38">
        <v>0</v>
      </c>
    </row>
    <row r="36" spans="1:4" ht="12" customHeight="1">
      <c r="A36" s="20" t="s">
        <v>34</v>
      </c>
      <c r="B36" s="21"/>
      <c r="C36" s="21"/>
      <c r="D36" s="21"/>
    </row>
    <row r="37" spans="1:4" ht="12" customHeight="1">
      <c r="A37" s="17" t="s">
        <v>32</v>
      </c>
      <c r="C37" s="17"/>
      <c r="D37" s="17"/>
    </row>
    <row r="38" spans="2:4" ht="12" customHeight="1">
      <c r="B38" s="17"/>
      <c r="C38" s="17"/>
      <c r="D38" s="17"/>
    </row>
    <row r="39" spans="2:4" ht="12" customHeight="1">
      <c r="B39" s="17"/>
      <c r="C39" s="17"/>
      <c r="D39" s="17"/>
    </row>
    <row r="40" spans="2:4" ht="12" customHeight="1">
      <c r="B40" s="17"/>
      <c r="C40" s="17"/>
      <c r="D40" s="17"/>
    </row>
    <row r="41" spans="2:4" ht="12" customHeight="1">
      <c r="B41" s="17"/>
      <c r="C41" s="17"/>
      <c r="D41" s="17"/>
    </row>
    <row r="42" spans="2:4" ht="12" customHeight="1">
      <c r="B42" s="17"/>
      <c r="C42" s="17"/>
      <c r="D42" s="17"/>
    </row>
    <row r="43" spans="2:4" ht="12" customHeight="1">
      <c r="B43" s="17"/>
      <c r="C43" s="17"/>
      <c r="D43" s="17"/>
    </row>
    <row r="44" spans="2:4" ht="12" customHeight="1">
      <c r="B44" s="17"/>
      <c r="C44" s="17"/>
      <c r="D44" s="17"/>
    </row>
    <row r="45" spans="2:4" ht="12" customHeight="1">
      <c r="B45" s="17"/>
      <c r="C45" s="17"/>
      <c r="D45" s="17"/>
    </row>
    <row r="46" spans="2:4" ht="12" customHeight="1">
      <c r="B46" s="17"/>
      <c r="C46" s="17"/>
      <c r="D46" s="17"/>
    </row>
    <row r="47" spans="2:4" ht="12" customHeight="1">
      <c r="B47" s="17"/>
      <c r="C47" s="17"/>
      <c r="D47" s="17"/>
    </row>
    <row r="48" spans="2:4" ht="12" customHeight="1">
      <c r="B48" s="17"/>
      <c r="C48" s="17"/>
      <c r="D48" s="17"/>
    </row>
    <row r="49" spans="2:4" ht="12" customHeight="1">
      <c r="B49" s="17"/>
      <c r="C49" s="17"/>
      <c r="D49" s="17"/>
    </row>
    <row r="50" spans="2:4" ht="12" customHeight="1">
      <c r="B50" s="17"/>
      <c r="C50" s="17"/>
      <c r="D50" s="17"/>
    </row>
    <row r="51" spans="2:4" ht="12" customHeight="1">
      <c r="B51" s="17"/>
      <c r="C51" s="17"/>
      <c r="D51" s="17"/>
    </row>
    <row r="52" spans="2:4" ht="12" customHeight="1">
      <c r="B52" s="17"/>
      <c r="C52" s="17"/>
      <c r="D52" s="17"/>
    </row>
    <row r="53" spans="2:4" ht="12" customHeight="1">
      <c r="B53" s="17"/>
      <c r="C53" s="17"/>
      <c r="D53" s="17"/>
    </row>
    <row r="54" spans="2:4" ht="12" customHeight="1">
      <c r="B54" s="17"/>
      <c r="C54" s="17"/>
      <c r="D54" s="17"/>
    </row>
    <row r="55" spans="2:4" ht="12" customHeight="1">
      <c r="B55" s="17"/>
      <c r="C55" s="17"/>
      <c r="D55" s="17"/>
    </row>
    <row r="56" spans="2:4" ht="12" customHeight="1">
      <c r="B56" s="17"/>
      <c r="C56" s="17"/>
      <c r="D56" s="17"/>
    </row>
    <row r="57" spans="2:4" ht="12" customHeight="1">
      <c r="B57" s="17"/>
      <c r="C57" s="17"/>
      <c r="D57" s="17"/>
    </row>
    <row r="58" spans="2:4" ht="12" customHeight="1">
      <c r="B58" s="17"/>
      <c r="C58" s="17"/>
      <c r="D58" s="17"/>
    </row>
    <row r="59" spans="2:4" ht="12" customHeight="1">
      <c r="B59" s="17"/>
      <c r="C59" s="17"/>
      <c r="D59" s="17"/>
    </row>
  </sheetData>
  <mergeCells count="4">
    <mergeCell ref="B3:D3"/>
    <mergeCell ref="B4:B5"/>
    <mergeCell ref="C4:C5"/>
    <mergeCell ref="D4:D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2004-03-01T04:15:05Z</cp:lastPrinted>
  <dcterms:created xsi:type="dcterms:W3CDTF">2002-02-01T06:58:35Z</dcterms:created>
  <dcterms:modified xsi:type="dcterms:W3CDTF">2007-03-15T04:13:08Z</dcterms:modified>
  <cp:category/>
  <cp:version/>
  <cp:contentType/>
  <cp:contentStatus/>
</cp:coreProperties>
</file>