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4235" windowHeight="7680" activeTab="0"/>
  </bookViews>
  <sheets>
    <sheet name="230" sheetId="1" r:id="rId1"/>
  </sheets>
  <definedNames>
    <definedName name="_5６農家人口" localSheetId="0">'230'!$A$1:$A$16</definedName>
    <definedName name="_5６農家人口">#REF!</definedName>
    <definedName name="_Regression_Int" localSheetId="0" hidden="1">1</definedName>
    <definedName name="_xlnm.Print_Area" localSheetId="0">'230'!$A$1:$U$19</definedName>
    <definedName name="Print_Area_MI" localSheetId="0">'230'!$A$1:$B$15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<sst xmlns="http://schemas.openxmlformats.org/spreadsheetml/2006/main" count="50" uniqueCount="34">
  <si>
    <t>（単位　校、人）</t>
  </si>
  <si>
    <t>学</t>
  </si>
  <si>
    <t>教   員</t>
  </si>
  <si>
    <t>学　　　　　　生　　　　　　数</t>
  </si>
  <si>
    <t>学      校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</si>
  <si>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</si>
  <si>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</si>
  <si>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</si>
  <si>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</si>
  <si>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</si>
  <si>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</si>
  <si>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</si>
  <si>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</si>
  <si>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</si>
  <si>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</si>
  <si>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</si>
  <si>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</si>
  <si>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</si>
  <si>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</si>
  <si>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</si>
  <si>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別府大学</t>
  </si>
  <si>
    <t>日本文理大学</t>
  </si>
  <si>
    <t>県立芸術文化短期大学</t>
  </si>
  <si>
    <t>別府大学短期大学部</t>
  </si>
  <si>
    <t>大分短期大学</t>
  </si>
  <si>
    <t>大分工業高等専門学校</t>
  </si>
  <si>
    <t>大分大学</t>
  </si>
  <si>
    <t>立命館アジア太平洋大学</t>
  </si>
  <si>
    <t>県立看護科学大学</t>
  </si>
  <si>
    <t>東九州短期大学</t>
  </si>
  <si>
    <t>別府溝部学園短期大学</t>
  </si>
  <si>
    <t>　平成18年5月1日</t>
  </si>
  <si>
    <t xml:space="preserve">                 　　　230．大学および高等専門学校　</t>
  </si>
  <si>
    <t xml:space="preserve"> 資料：各大学、高等専門学校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</si>
</sst>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2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0"/>
      <color indexed="12"/>
      <name val="ＭＳ 明朝"/>
      <family val="1"/>
    </font>
    <font>
      <sz val="7"/>
      <name val="ＭＳ Ｐ明朝"/>
      <family val="1"/>
    </font>
    <font>
      <sz val="14"/>
      <color indexed="12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</cellStyleXfs>
  <cellXfs count="44">
    <xf numFmtId="0" fontId="0" fillId="0" borderId="0" xfId="0" applyAlignment="1">
      <alignment/>
    </xf>
    <xf numFmtId="176" fontId="4" fillId="0" borderId="0" xfId="0" applyNumberFormat="1" applyFont="1" applyAlignment="1">
      <alignment horizontal="centerContinuous" vertical="center"/>
    </xf>
    <xf numFmtId="176" fontId="4" fillId="0" borderId="0" xfId="0" applyNumberFormat="1" applyFont="1" applyAlignment="1">
      <alignment vertical="center"/>
    </xf>
    <xf numFmtId="176" fontId="0" fillId="0" borderId="0" xfId="0" applyNumberFormat="1" applyAlignment="1" applyProtection="1">
      <alignment horizontal="centerContinuous" vertical="center"/>
      <protection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1" xfId="0" applyNumberFormat="1" applyFont="1" applyBorder="1" applyAlignment="1">
      <alignment vertical="center"/>
    </xf>
    <xf numFmtId="0" fontId="9" fillId="0" borderId="2" xfId="0" applyFont="1" applyBorder="1" applyAlignment="1" applyProtection="1">
      <alignment horizontal="center" vertical="center"/>
      <protection/>
    </xf>
    <xf numFmtId="0" fontId="9" fillId="0" borderId="2" xfId="0" applyFont="1" applyBorder="1" applyAlignment="1" applyProtection="1">
      <alignment horizontal="centerContinuous" vertical="center"/>
      <protection/>
    </xf>
    <xf numFmtId="0" fontId="9" fillId="0" borderId="0" xfId="0" applyFont="1" applyAlignment="1">
      <alignment horizontal="centerContinuous" vertical="center"/>
    </xf>
    <xf numFmtId="0" fontId="9" fillId="0" borderId="3" xfId="0" applyFont="1" applyBorder="1" applyAlignment="1">
      <alignment horizontal="centerContinuous" vertical="center"/>
    </xf>
    <xf numFmtId="0" fontId="9" fillId="0" borderId="4" xfId="0" applyFont="1" applyBorder="1" applyAlignment="1" applyProtection="1">
      <alignment horizontal="centerContinuous" vertical="center"/>
      <protection/>
    </xf>
    <xf numFmtId="0" fontId="9" fillId="0" borderId="4" xfId="0" applyFont="1" applyBorder="1" applyAlignment="1">
      <alignment horizontal="centerContinuous" vertical="center"/>
    </xf>
    <xf numFmtId="176" fontId="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horizontal="centerContinuous" vertical="center"/>
      <protection/>
    </xf>
    <xf numFmtId="0" fontId="9" fillId="0" borderId="3" xfId="0" applyFont="1" applyBorder="1" applyAlignment="1" applyProtection="1">
      <alignment horizontal="center" vertical="center"/>
      <protection/>
    </xf>
    <xf numFmtId="0" fontId="9" fillId="0" borderId="5" xfId="0" applyFont="1" applyBorder="1" applyAlignment="1" applyProtection="1">
      <alignment horizontal="center" vertical="center"/>
      <protection/>
    </xf>
    <xf numFmtId="179" fontId="10" fillId="0" borderId="0" xfId="0" applyNumberFormat="1" applyFont="1" applyAlignment="1" applyProtection="1">
      <alignment horizontal="distributed" vertical="center"/>
      <protection/>
    </xf>
    <xf numFmtId="41" fontId="10" fillId="0" borderId="2" xfId="0" applyNumberFormat="1" applyFont="1" applyBorder="1" applyAlignment="1" applyProtection="1">
      <alignment vertical="center"/>
      <protection/>
    </xf>
    <xf numFmtId="41" fontId="10" fillId="0" borderId="0" xfId="0" applyNumberFormat="1" applyFont="1" applyAlignment="1" applyProtection="1">
      <alignment vertical="center"/>
      <protection/>
    </xf>
    <xf numFmtId="179" fontId="10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4" fillId="0" borderId="2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11" fillId="0" borderId="0" xfId="0" applyFont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178" fontId="9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4" fillId="0" borderId="0" xfId="0" applyFont="1" applyFill="1" applyAlignment="1" applyProtection="1">
      <alignment horizontal="distributed" vertical="center"/>
      <protection/>
    </xf>
    <xf numFmtId="41" fontId="4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>
      <alignment horizontal="distributed" vertical="center"/>
      <protection/>
    </xf>
    <xf numFmtId="41" fontId="4" fillId="0" borderId="4" xfId="0" applyNumberFormat="1" applyFont="1" applyFill="1" applyBorder="1" applyAlignment="1" applyProtection="1">
      <alignment vertical="center"/>
      <protection/>
    </xf>
    <xf numFmtId="41" fontId="4" fillId="0" borderId="2" xfId="0" applyNumberFormat="1" applyFont="1" applyFill="1" applyBorder="1" applyAlignment="1" applyProtection="1">
      <alignment vertical="center"/>
      <protection locked="0"/>
    </xf>
    <xf numFmtId="41" fontId="4" fillId="0" borderId="3" xfId="0" applyNumberFormat="1" applyFont="1" applyFill="1" applyBorder="1" applyAlignment="1" applyProtection="1">
      <alignment vertical="center"/>
      <protection locked="0"/>
    </xf>
    <xf numFmtId="41" fontId="6" fillId="0" borderId="0" xfId="0" applyNumberFormat="1" applyFont="1" applyFill="1" applyAlignment="1" applyProtection="1">
      <alignment vertical="center"/>
      <protection locked="0"/>
    </xf>
    <xf numFmtId="41" fontId="6" fillId="0" borderId="4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1" xfId="0" applyFont="1" applyBorder="1" applyAlignment="1" applyProtection="1">
      <alignment horizontal="right"/>
      <protection locked="0"/>
    </xf>
    <xf numFmtId="0" fontId="9" fillId="0" borderId="6" xfId="0" applyFont="1" applyBorder="1" applyAlignment="1" applyProtection="1">
      <alignment horizontal="center" vertical="center"/>
      <protection/>
    </xf>
    <xf numFmtId="0" fontId="9" fillId="0" borderId="7" xfId="0" applyFont="1" applyBorder="1" applyAlignment="1" applyProtection="1">
      <alignment horizontal="center" vertical="center"/>
      <protection/>
    </xf>
    <xf numFmtId="0" fontId="9" fillId="0" borderId="8" xfId="0" applyFont="1" applyBorder="1" applyAlignment="1" applyProtection="1">
      <alignment horizontal="center" vertical="center"/>
      <protection/>
    </xf>
    <xf numFmtId="0" fontId="9" fillId="0" borderId="9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80"/>
  <sheetViews>
    <sheetView showGridLines="0" tabSelected="1" view="pageBreakPreview" zoomScale="75" zoomScaleSheetLayoutView="75" workbookViewId="0" topLeftCell="A1">
      <selection activeCell="A21" sqref="A21"/>
    </sheetView>
  </sheetViews>
  <sheetFormatPr defaultColWidth="17" defaultRowHeight="12" customHeight="1"/>
  <cols>
    <col min="1" max="1" width="15" style="2" customWidth="1"/>
    <col min="2" max="2" width="3.41015625" style="2" customWidth="1"/>
    <col min="3" max="4" width="4.16015625" style="2" customWidth="1"/>
    <col min="5" max="5" width="6.91015625" style="2" customWidth="1"/>
    <col min="6" max="7" width="6.33203125" style="2" customWidth="1"/>
    <col min="8" max="11" width="5.58203125" style="2" customWidth="1"/>
    <col min="12" max="12" width="5.66015625" style="2" customWidth="1"/>
    <col min="13" max="14" width="5.58203125" style="2" customWidth="1"/>
    <col min="15" max="15" width="6" style="2" customWidth="1"/>
    <col min="16" max="16" width="4.16015625" style="2" customWidth="1"/>
    <col min="17" max="17" width="4.33203125" style="2" bestFit="1" customWidth="1"/>
    <col min="18" max="19" width="4.41015625" style="2" customWidth="1"/>
    <col min="20" max="20" width="4.66015625" style="2" customWidth="1"/>
    <col min="21" max="21" width="4.58203125" style="2" customWidth="1"/>
    <col min="22" max="16384" width="17" style="2" customWidth="1"/>
  </cols>
  <sheetData>
    <row r="1" spans="1:21" ht="15.75" customHeight="1">
      <c r="A1" s="3" t="s">
        <v>32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36" t="s">
        <v>31</v>
      </c>
      <c r="S1" s="37"/>
      <c r="T1" s="37"/>
      <c r="U1" s="37"/>
    </row>
    <row r="2" spans="1:21" ht="14.2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38"/>
      <c r="S2" s="38"/>
      <c r="T2" s="38"/>
      <c r="U2" s="38"/>
    </row>
    <row r="3" spans="1:21" s="12" customFormat="1" ht="11.25" customHeight="1" thickTop="1">
      <c r="A3" s="41" t="s">
        <v>4</v>
      </c>
      <c r="B3" s="6" t="s">
        <v>1</v>
      </c>
      <c r="C3" s="7" t="s">
        <v>2</v>
      </c>
      <c r="D3" s="8"/>
      <c r="E3" s="9" t="s">
        <v>3</v>
      </c>
      <c r="F3" s="10"/>
      <c r="G3" s="11"/>
      <c r="H3" s="10"/>
      <c r="I3" s="11"/>
      <c r="J3" s="10"/>
      <c r="K3" s="11"/>
      <c r="L3" s="10"/>
      <c r="M3" s="11"/>
      <c r="N3" s="10"/>
      <c r="O3" s="11"/>
      <c r="P3" s="10"/>
      <c r="Q3" s="11"/>
      <c r="R3" s="10"/>
      <c r="S3" s="11"/>
      <c r="T3" s="10"/>
      <c r="U3" s="11"/>
    </row>
    <row r="4" spans="1:21" s="12" customFormat="1" ht="12" customHeight="1">
      <c r="A4" s="42"/>
      <c r="B4" s="6" t="s">
        <v>5</v>
      </c>
      <c r="C4" s="13" t="s">
        <v>6</v>
      </c>
      <c r="D4" s="11"/>
      <c r="E4" s="13" t="s">
        <v>7</v>
      </c>
      <c r="F4" s="10"/>
      <c r="G4" s="11"/>
      <c r="H4" s="13" t="s">
        <v>8</v>
      </c>
      <c r="I4" s="11"/>
      <c r="J4" s="13" t="s">
        <v>9</v>
      </c>
      <c r="K4" s="11"/>
      <c r="L4" s="13" t="s">
        <v>10</v>
      </c>
      <c r="M4" s="11"/>
      <c r="N4" s="13" t="s">
        <v>11</v>
      </c>
      <c r="O4" s="11"/>
      <c r="P4" s="13" t="s">
        <v>12</v>
      </c>
      <c r="Q4" s="11"/>
      <c r="R4" s="13" t="s">
        <v>13</v>
      </c>
      <c r="S4" s="11"/>
      <c r="T4" s="39" t="s">
        <v>14</v>
      </c>
      <c r="U4" s="40"/>
    </row>
    <row r="5" spans="1:21" s="12" customFormat="1" ht="12.75" customHeight="1">
      <c r="A5" s="43"/>
      <c r="B5" s="14" t="s">
        <v>15</v>
      </c>
      <c r="C5" s="14" t="s">
        <v>16</v>
      </c>
      <c r="D5" s="14" t="s">
        <v>17</v>
      </c>
      <c r="E5" s="15" t="s">
        <v>18</v>
      </c>
      <c r="F5" s="14" t="s">
        <v>16</v>
      </c>
      <c r="G5" s="14" t="s">
        <v>17</v>
      </c>
      <c r="H5" s="14" t="s">
        <v>16</v>
      </c>
      <c r="I5" s="14" t="s">
        <v>17</v>
      </c>
      <c r="J5" s="14" t="s">
        <v>16</v>
      </c>
      <c r="K5" s="14" t="s">
        <v>17</v>
      </c>
      <c r="L5" s="14" t="s">
        <v>16</v>
      </c>
      <c r="M5" s="14" t="s">
        <v>17</v>
      </c>
      <c r="N5" s="14" t="s">
        <v>16</v>
      </c>
      <c r="O5" s="14" t="s">
        <v>17</v>
      </c>
      <c r="P5" s="14" t="s">
        <v>16</v>
      </c>
      <c r="Q5" s="14" t="s">
        <v>17</v>
      </c>
      <c r="R5" s="14" t="s">
        <v>16</v>
      </c>
      <c r="S5" s="14" t="s">
        <v>17</v>
      </c>
      <c r="T5" s="14" t="s">
        <v>16</v>
      </c>
      <c r="U5" s="14" t="s">
        <v>17</v>
      </c>
    </row>
    <row r="6" spans="1:21" s="19" customFormat="1" ht="15" customHeight="1">
      <c r="A6" s="16" t="s">
        <v>19</v>
      </c>
      <c r="B6" s="17">
        <f aca="true" t="shared" si="0" ref="B6:U6">SUM(B8:B18)</f>
        <v>11</v>
      </c>
      <c r="C6" s="18">
        <f t="shared" si="0"/>
        <v>938</v>
      </c>
      <c r="D6" s="18">
        <f t="shared" si="0"/>
        <v>242</v>
      </c>
      <c r="E6" s="18">
        <f t="shared" si="0"/>
        <v>18930</v>
      </c>
      <c r="F6" s="18">
        <f t="shared" si="0"/>
        <v>10319</v>
      </c>
      <c r="G6" s="18">
        <f t="shared" si="0"/>
        <v>8611</v>
      </c>
      <c r="H6" s="18">
        <f t="shared" si="0"/>
        <v>2434</v>
      </c>
      <c r="I6" s="18">
        <f t="shared" si="0"/>
        <v>2432</v>
      </c>
      <c r="J6" s="18">
        <f t="shared" si="0"/>
        <v>2316</v>
      </c>
      <c r="K6" s="18">
        <f t="shared" si="0"/>
        <v>2494</v>
      </c>
      <c r="L6" s="18">
        <f t="shared" si="0"/>
        <v>2197</v>
      </c>
      <c r="M6" s="18">
        <f t="shared" si="0"/>
        <v>1519</v>
      </c>
      <c r="N6" s="18">
        <f t="shared" si="0"/>
        <v>2411</v>
      </c>
      <c r="O6" s="18">
        <f t="shared" si="0"/>
        <v>1626</v>
      </c>
      <c r="P6" s="18">
        <f t="shared" si="0"/>
        <v>167</v>
      </c>
      <c r="Q6" s="18">
        <f t="shared" si="0"/>
        <v>70</v>
      </c>
      <c r="R6" s="18">
        <f t="shared" si="0"/>
        <v>65</v>
      </c>
      <c r="S6" s="18">
        <f t="shared" si="0"/>
        <v>53</v>
      </c>
      <c r="T6" s="18">
        <f t="shared" si="0"/>
        <v>729</v>
      </c>
      <c r="U6" s="18">
        <f t="shared" si="0"/>
        <v>417</v>
      </c>
    </row>
    <row r="7" spans="1:21" ht="9.7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" customHeight="1">
      <c r="A8" s="27" t="s">
        <v>26</v>
      </c>
      <c r="B8" s="32">
        <v>1</v>
      </c>
      <c r="C8" s="34">
        <v>498</v>
      </c>
      <c r="D8" s="34">
        <v>83</v>
      </c>
      <c r="E8" s="28">
        <f aca="true" t="shared" si="1" ref="E8:E18">F8+G8</f>
        <v>5850</v>
      </c>
      <c r="F8" s="28">
        <f aca="true" t="shared" si="2" ref="F8:G18">H8+J8+L8+N8+P8+R8+T8</f>
        <v>3534</v>
      </c>
      <c r="G8" s="28">
        <f t="shared" si="2"/>
        <v>2316</v>
      </c>
      <c r="H8" s="34">
        <v>716</v>
      </c>
      <c r="I8" s="34">
        <v>469</v>
      </c>
      <c r="J8" s="34">
        <v>721</v>
      </c>
      <c r="K8" s="34">
        <v>495</v>
      </c>
      <c r="L8" s="34">
        <v>656</v>
      </c>
      <c r="M8" s="34">
        <v>499</v>
      </c>
      <c r="N8" s="34">
        <v>841</v>
      </c>
      <c r="O8" s="34">
        <v>580</v>
      </c>
      <c r="P8" s="34">
        <v>54</v>
      </c>
      <c r="Q8" s="34">
        <v>40</v>
      </c>
      <c r="R8" s="34">
        <v>65</v>
      </c>
      <c r="S8" s="34">
        <v>53</v>
      </c>
      <c r="T8" s="34">
        <v>481</v>
      </c>
      <c r="U8" s="34">
        <v>180</v>
      </c>
    </row>
    <row r="9" spans="1:21" ht="15" customHeight="1">
      <c r="A9" s="27" t="s">
        <v>20</v>
      </c>
      <c r="B9" s="32">
        <v>1</v>
      </c>
      <c r="C9" s="34">
        <v>82</v>
      </c>
      <c r="D9" s="34">
        <v>18</v>
      </c>
      <c r="E9" s="28">
        <f t="shared" si="1"/>
        <v>2629</v>
      </c>
      <c r="F9" s="28">
        <f t="shared" si="2"/>
        <v>1447</v>
      </c>
      <c r="G9" s="28">
        <f t="shared" si="2"/>
        <v>1182</v>
      </c>
      <c r="H9" s="34">
        <v>314</v>
      </c>
      <c r="I9" s="34">
        <v>269</v>
      </c>
      <c r="J9" s="34">
        <v>294</v>
      </c>
      <c r="K9" s="34">
        <v>272</v>
      </c>
      <c r="L9" s="34">
        <v>389</v>
      </c>
      <c r="M9" s="34">
        <v>303</v>
      </c>
      <c r="N9" s="34">
        <v>396</v>
      </c>
      <c r="O9" s="34">
        <v>287</v>
      </c>
      <c r="P9" s="34">
        <v>0</v>
      </c>
      <c r="Q9" s="34">
        <v>0</v>
      </c>
      <c r="R9" s="34">
        <v>0</v>
      </c>
      <c r="S9" s="34">
        <v>0</v>
      </c>
      <c r="T9" s="34">
        <v>54</v>
      </c>
      <c r="U9" s="34">
        <v>51</v>
      </c>
    </row>
    <row r="10" spans="1:21" ht="15" customHeight="1">
      <c r="A10" s="27" t="s">
        <v>21</v>
      </c>
      <c r="B10" s="32">
        <v>1</v>
      </c>
      <c r="C10" s="34">
        <v>96</v>
      </c>
      <c r="D10" s="34">
        <v>6</v>
      </c>
      <c r="E10" s="28">
        <f t="shared" si="1"/>
        <v>2070</v>
      </c>
      <c r="F10" s="28">
        <f t="shared" si="2"/>
        <v>1841</v>
      </c>
      <c r="G10" s="28">
        <f t="shared" si="2"/>
        <v>229</v>
      </c>
      <c r="H10" s="34">
        <v>462</v>
      </c>
      <c r="I10" s="34">
        <v>53</v>
      </c>
      <c r="J10" s="34">
        <v>446</v>
      </c>
      <c r="K10" s="34">
        <v>73</v>
      </c>
      <c r="L10" s="34">
        <v>477</v>
      </c>
      <c r="M10" s="34">
        <v>59</v>
      </c>
      <c r="N10" s="34">
        <v>441</v>
      </c>
      <c r="O10" s="34">
        <v>43</v>
      </c>
      <c r="P10" s="34">
        <v>0</v>
      </c>
      <c r="Q10" s="34">
        <v>0</v>
      </c>
      <c r="R10" s="34">
        <v>0</v>
      </c>
      <c r="S10" s="34">
        <v>0</v>
      </c>
      <c r="T10" s="34">
        <v>15</v>
      </c>
      <c r="U10" s="34">
        <v>1</v>
      </c>
    </row>
    <row r="11" spans="1:21" ht="15" customHeight="1">
      <c r="A11" s="29" t="s">
        <v>27</v>
      </c>
      <c r="B11" s="32">
        <v>1</v>
      </c>
      <c r="C11" s="34">
        <v>81</v>
      </c>
      <c r="D11" s="34">
        <v>33</v>
      </c>
      <c r="E11" s="28">
        <f t="shared" si="1"/>
        <v>4752</v>
      </c>
      <c r="F11" s="28">
        <f t="shared" si="2"/>
        <v>2350</v>
      </c>
      <c r="G11" s="28">
        <f t="shared" si="2"/>
        <v>2402</v>
      </c>
      <c r="H11" s="34">
        <v>589</v>
      </c>
      <c r="I11" s="34">
        <v>612</v>
      </c>
      <c r="J11" s="34">
        <v>524</v>
      </c>
      <c r="K11" s="34">
        <v>538</v>
      </c>
      <c r="L11" s="34">
        <v>529</v>
      </c>
      <c r="M11" s="34">
        <v>540</v>
      </c>
      <c r="N11" s="34">
        <v>597</v>
      </c>
      <c r="O11" s="34">
        <v>620</v>
      </c>
      <c r="P11" s="34">
        <v>0</v>
      </c>
      <c r="Q11" s="34">
        <v>0</v>
      </c>
      <c r="R11" s="34">
        <v>0</v>
      </c>
      <c r="S11" s="34">
        <v>0</v>
      </c>
      <c r="T11" s="34">
        <v>111</v>
      </c>
      <c r="U11" s="34">
        <v>92</v>
      </c>
    </row>
    <row r="12" spans="1:21" ht="15" customHeight="1">
      <c r="A12" s="27" t="s">
        <v>28</v>
      </c>
      <c r="B12" s="32">
        <v>1</v>
      </c>
      <c r="C12" s="34">
        <v>17</v>
      </c>
      <c r="D12" s="34">
        <v>35</v>
      </c>
      <c r="E12" s="28">
        <f t="shared" si="1"/>
        <v>356</v>
      </c>
      <c r="F12" s="28">
        <f t="shared" si="2"/>
        <v>31</v>
      </c>
      <c r="G12" s="28">
        <f t="shared" si="2"/>
        <v>325</v>
      </c>
      <c r="H12" s="34">
        <v>11</v>
      </c>
      <c r="I12" s="34">
        <v>75</v>
      </c>
      <c r="J12" s="34">
        <v>10</v>
      </c>
      <c r="K12" s="34">
        <v>68</v>
      </c>
      <c r="L12" s="34">
        <v>8</v>
      </c>
      <c r="M12" s="34">
        <v>89</v>
      </c>
      <c r="N12" s="34">
        <v>1</v>
      </c>
      <c r="O12" s="34">
        <v>73</v>
      </c>
      <c r="P12" s="34">
        <v>0</v>
      </c>
      <c r="Q12" s="34">
        <v>0</v>
      </c>
      <c r="R12" s="34">
        <v>0</v>
      </c>
      <c r="S12" s="34">
        <v>0</v>
      </c>
      <c r="T12" s="34">
        <v>1</v>
      </c>
      <c r="U12" s="34">
        <v>20</v>
      </c>
    </row>
    <row r="13" spans="1:21" ht="15" customHeight="1">
      <c r="A13" s="27" t="s">
        <v>22</v>
      </c>
      <c r="B13" s="32">
        <v>1</v>
      </c>
      <c r="C13" s="34">
        <v>38</v>
      </c>
      <c r="D13" s="34">
        <v>12</v>
      </c>
      <c r="E13" s="28">
        <f t="shared" si="1"/>
        <v>806</v>
      </c>
      <c r="F13" s="28">
        <f t="shared" si="2"/>
        <v>51</v>
      </c>
      <c r="G13" s="28">
        <f t="shared" si="2"/>
        <v>755</v>
      </c>
      <c r="H13" s="34">
        <v>28</v>
      </c>
      <c r="I13" s="34">
        <v>341</v>
      </c>
      <c r="J13" s="34">
        <v>20</v>
      </c>
      <c r="K13" s="34">
        <v>381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3</v>
      </c>
      <c r="U13" s="34">
        <v>33</v>
      </c>
    </row>
    <row r="14" spans="1:21" ht="15" customHeight="1">
      <c r="A14" s="27" t="s">
        <v>23</v>
      </c>
      <c r="B14" s="32">
        <v>1</v>
      </c>
      <c r="C14" s="34">
        <v>33</v>
      </c>
      <c r="D14" s="34">
        <v>18</v>
      </c>
      <c r="E14" s="28">
        <f t="shared" si="1"/>
        <v>934</v>
      </c>
      <c r="F14" s="28">
        <f t="shared" si="2"/>
        <v>216</v>
      </c>
      <c r="G14" s="28">
        <f t="shared" si="2"/>
        <v>718</v>
      </c>
      <c r="H14" s="34">
        <v>105</v>
      </c>
      <c r="I14" s="34">
        <v>323</v>
      </c>
      <c r="J14" s="34">
        <v>86</v>
      </c>
      <c r="K14" s="34">
        <v>357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25</v>
      </c>
      <c r="U14" s="34">
        <v>38</v>
      </c>
    </row>
    <row r="15" spans="1:21" ht="15" customHeight="1">
      <c r="A15" s="27" t="s">
        <v>24</v>
      </c>
      <c r="B15" s="32">
        <v>1</v>
      </c>
      <c r="C15" s="34">
        <v>10</v>
      </c>
      <c r="D15" s="34">
        <v>3</v>
      </c>
      <c r="E15" s="28">
        <f t="shared" si="1"/>
        <v>91</v>
      </c>
      <c r="F15" s="28">
        <f t="shared" si="2"/>
        <v>42</v>
      </c>
      <c r="G15" s="28">
        <f t="shared" si="2"/>
        <v>49</v>
      </c>
      <c r="H15" s="34">
        <v>17</v>
      </c>
      <c r="I15" s="34">
        <v>26</v>
      </c>
      <c r="J15" s="34">
        <v>25</v>
      </c>
      <c r="K15" s="34">
        <v>23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</row>
    <row r="16" spans="1:21" ht="15" customHeight="1">
      <c r="A16" s="27" t="s">
        <v>30</v>
      </c>
      <c r="B16" s="32">
        <v>1</v>
      </c>
      <c r="C16" s="34">
        <v>16</v>
      </c>
      <c r="D16" s="34">
        <v>22</v>
      </c>
      <c r="E16" s="28">
        <f t="shared" si="1"/>
        <v>429</v>
      </c>
      <c r="F16" s="28">
        <f t="shared" si="2"/>
        <v>67</v>
      </c>
      <c r="G16" s="28">
        <f t="shared" si="2"/>
        <v>362</v>
      </c>
      <c r="H16" s="34">
        <v>32</v>
      </c>
      <c r="I16" s="34">
        <v>183</v>
      </c>
      <c r="J16" s="34">
        <v>35</v>
      </c>
      <c r="K16" s="34">
        <v>179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</row>
    <row r="17" spans="1:21" ht="15" customHeight="1">
      <c r="A17" s="27" t="s">
        <v>29</v>
      </c>
      <c r="B17" s="32">
        <v>1</v>
      </c>
      <c r="C17" s="34">
        <v>5</v>
      </c>
      <c r="D17" s="34">
        <v>10</v>
      </c>
      <c r="E17" s="28">
        <f t="shared" si="1"/>
        <v>177</v>
      </c>
      <c r="F17" s="28">
        <f t="shared" si="2"/>
        <v>36</v>
      </c>
      <c r="G17" s="28">
        <f t="shared" si="2"/>
        <v>141</v>
      </c>
      <c r="H17" s="34">
        <v>17</v>
      </c>
      <c r="I17" s="34">
        <v>63</v>
      </c>
      <c r="J17" s="34">
        <v>19</v>
      </c>
      <c r="K17" s="34">
        <v>78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</row>
    <row r="18" spans="1:21" ht="15" customHeight="1">
      <c r="A18" s="30" t="s">
        <v>25</v>
      </c>
      <c r="B18" s="33">
        <v>1</v>
      </c>
      <c r="C18" s="35">
        <v>62</v>
      </c>
      <c r="D18" s="35">
        <v>2</v>
      </c>
      <c r="E18" s="31">
        <f t="shared" si="1"/>
        <v>836</v>
      </c>
      <c r="F18" s="31">
        <f t="shared" si="2"/>
        <v>704</v>
      </c>
      <c r="G18" s="31">
        <f t="shared" si="2"/>
        <v>132</v>
      </c>
      <c r="H18" s="35">
        <v>143</v>
      </c>
      <c r="I18" s="35">
        <v>18</v>
      </c>
      <c r="J18" s="35">
        <v>136</v>
      </c>
      <c r="K18" s="35">
        <v>30</v>
      </c>
      <c r="L18" s="35">
        <v>138</v>
      </c>
      <c r="M18" s="35">
        <v>29</v>
      </c>
      <c r="N18" s="35">
        <v>135</v>
      </c>
      <c r="O18" s="35">
        <v>23</v>
      </c>
      <c r="P18" s="35">
        <v>113</v>
      </c>
      <c r="Q18" s="35">
        <v>30</v>
      </c>
      <c r="R18" s="35">
        <v>0</v>
      </c>
      <c r="S18" s="35">
        <v>0</v>
      </c>
      <c r="T18" s="35">
        <v>39</v>
      </c>
      <c r="U18" s="35">
        <v>2</v>
      </c>
    </row>
    <row r="19" spans="1:21" s="12" customFormat="1" ht="15" customHeight="1">
      <c r="A19" s="23" t="s">
        <v>33</v>
      </c>
      <c r="B19" s="24"/>
      <c r="C19" s="24"/>
      <c r="D19" s="24"/>
      <c r="E19" s="25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</row>
    <row r="20" spans="1:7" ht="12" customHeight="1">
      <c r="A20" s="26"/>
      <c r="D20" s="26"/>
      <c r="G20" s="26"/>
    </row>
    <row r="21" spans="1:7" ht="12" customHeight="1">
      <c r="A21" s="26"/>
      <c r="D21" s="26"/>
      <c r="G21" s="26"/>
    </row>
    <row r="22" spans="1:7" ht="12" customHeight="1">
      <c r="A22" s="26"/>
      <c r="D22" s="26"/>
      <c r="G22" s="26"/>
    </row>
    <row r="23" spans="1:7" ht="12" customHeight="1">
      <c r="A23" s="26"/>
      <c r="D23" s="26"/>
      <c r="G23" s="26"/>
    </row>
    <row r="24" spans="1:7" ht="12" customHeight="1">
      <c r="A24" s="26"/>
      <c r="D24" s="26"/>
      <c r="G24" s="26"/>
    </row>
    <row r="25" spans="1:7" ht="12" customHeight="1">
      <c r="A25" s="26"/>
      <c r="D25" s="26"/>
      <c r="G25" s="26"/>
    </row>
    <row r="26" spans="1:7" ht="12" customHeight="1">
      <c r="A26" s="26"/>
      <c r="D26" s="26"/>
      <c r="G26" s="26"/>
    </row>
    <row r="27" spans="1:7" ht="12" customHeight="1">
      <c r="A27" s="26"/>
      <c r="D27" s="26"/>
      <c r="G27" s="26"/>
    </row>
    <row r="28" spans="1:7" ht="12" customHeight="1">
      <c r="A28" s="26"/>
      <c r="D28" s="26"/>
      <c r="G28" s="26"/>
    </row>
    <row r="29" spans="1:7" ht="12" customHeight="1">
      <c r="A29" s="26"/>
      <c r="D29" s="26"/>
      <c r="G29" s="26"/>
    </row>
    <row r="30" spans="1:7" ht="12" customHeight="1">
      <c r="A30" s="26"/>
      <c r="D30" s="26"/>
      <c r="G30" s="26"/>
    </row>
    <row r="31" spans="1:7" ht="12" customHeight="1">
      <c r="A31" s="26"/>
      <c r="D31" s="26"/>
      <c r="G31" s="26"/>
    </row>
    <row r="32" spans="1:7" ht="12" customHeight="1">
      <c r="A32" s="26"/>
      <c r="D32" s="26"/>
      <c r="G32" s="26"/>
    </row>
    <row r="33" spans="1:7" ht="12" customHeight="1">
      <c r="A33" s="26"/>
      <c r="D33" s="26"/>
      <c r="G33" s="26"/>
    </row>
    <row r="34" spans="1:7" ht="12" customHeight="1">
      <c r="A34" s="26"/>
      <c r="D34" s="26"/>
      <c r="G34" s="26"/>
    </row>
    <row r="35" spans="1:7" ht="12" customHeight="1">
      <c r="A35" s="26"/>
      <c r="D35" s="26"/>
      <c r="G35" s="26"/>
    </row>
    <row r="36" spans="1:7" ht="12" customHeight="1">
      <c r="A36" s="26"/>
      <c r="D36" s="26"/>
      <c r="G36" s="26"/>
    </row>
    <row r="37" spans="1:7" ht="12" customHeight="1">
      <c r="A37" s="26"/>
      <c r="D37" s="26"/>
      <c r="G37" s="26"/>
    </row>
    <row r="38" spans="1:7" ht="12" customHeight="1">
      <c r="A38" s="26"/>
      <c r="D38" s="26"/>
      <c r="G38" s="26"/>
    </row>
    <row r="39" spans="1:7" ht="12" customHeight="1">
      <c r="A39" s="26"/>
      <c r="D39" s="26"/>
      <c r="G39" s="26"/>
    </row>
    <row r="40" spans="1:7" ht="12" customHeight="1">
      <c r="A40" s="26"/>
      <c r="D40" s="26"/>
      <c r="G40" s="26"/>
    </row>
    <row r="41" spans="1:7" ht="12" customHeight="1">
      <c r="A41" s="26"/>
      <c r="D41" s="26"/>
      <c r="G41" s="26"/>
    </row>
    <row r="42" spans="1:7" ht="12" customHeight="1">
      <c r="A42" s="26"/>
      <c r="D42" s="26"/>
      <c r="G42" s="26"/>
    </row>
    <row r="43" spans="1:7" ht="12" customHeight="1">
      <c r="A43" s="26"/>
      <c r="D43" s="26"/>
      <c r="G43" s="26"/>
    </row>
    <row r="44" spans="1:7" ht="12" customHeight="1">
      <c r="A44" s="26"/>
      <c r="D44" s="26"/>
      <c r="G44" s="26"/>
    </row>
    <row r="45" spans="1:7" ht="12" customHeight="1">
      <c r="A45" s="26"/>
      <c r="D45" s="26"/>
      <c r="G45" s="26"/>
    </row>
    <row r="46" spans="1:7" ht="12" customHeight="1">
      <c r="A46" s="26"/>
      <c r="D46" s="26"/>
      <c r="G46" s="26"/>
    </row>
    <row r="47" spans="1:7" ht="12" customHeight="1">
      <c r="A47" s="26"/>
      <c r="D47" s="26"/>
      <c r="G47" s="26"/>
    </row>
    <row r="48" spans="1:7" ht="12" customHeight="1">
      <c r="A48" s="26"/>
      <c r="D48" s="26"/>
      <c r="G48" s="26"/>
    </row>
    <row r="49" spans="1:7" ht="12" customHeight="1">
      <c r="A49" s="26"/>
      <c r="D49" s="26"/>
      <c r="G49" s="26"/>
    </row>
    <row r="50" spans="1:7" ht="12" customHeight="1">
      <c r="A50" s="26"/>
      <c r="D50" s="26"/>
      <c r="G50" s="26"/>
    </row>
    <row r="51" spans="1:7" ht="12" customHeight="1">
      <c r="A51" s="26"/>
      <c r="D51" s="26"/>
      <c r="G51" s="26"/>
    </row>
    <row r="52" spans="1:7" ht="12" customHeight="1">
      <c r="A52" s="26"/>
      <c r="D52" s="26"/>
      <c r="G52" s="26"/>
    </row>
    <row r="53" spans="1:7" ht="12" customHeight="1">
      <c r="A53" s="26"/>
      <c r="D53" s="26"/>
      <c r="G53" s="26"/>
    </row>
    <row r="54" spans="1:7" ht="12" customHeight="1">
      <c r="A54" s="26"/>
      <c r="D54" s="26"/>
      <c r="G54" s="26"/>
    </row>
    <row r="55" spans="1:7" ht="12" customHeight="1">
      <c r="A55" s="26"/>
      <c r="D55" s="26"/>
      <c r="G55" s="26"/>
    </row>
    <row r="56" spans="1:7" ht="12" customHeight="1">
      <c r="A56" s="26"/>
      <c r="D56" s="26"/>
      <c r="G56" s="26"/>
    </row>
    <row r="57" spans="1:7" ht="12" customHeight="1">
      <c r="A57" s="26"/>
      <c r="D57" s="26"/>
      <c r="G57" s="26"/>
    </row>
    <row r="58" spans="1:7" ht="12" customHeight="1">
      <c r="A58" s="26"/>
      <c r="D58" s="26"/>
      <c r="G58" s="26"/>
    </row>
    <row r="59" spans="1:7" ht="12" customHeight="1">
      <c r="A59" s="26"/>
      <c r="D59" s="26"/>
      <c r="G59" s="26"/>
    </row>
    <row r="60" spans="1:7" ht="12" customHeight="1">
      <c r="A60" s="26"/>
      <c r="D60" s="26"/>
      <c r="G60" s="26"/>
    </row>
    <row r="61" spans="1:7" ht="12" customHeight="1">
      <c r="A61" s="26"/>
      <c r="D61" s="26"/>
      <c r="G61" s="26"/>
    </row>
    <row r="62" spans="1:7" ht="12" customHeight="1">
      <c r="A62" s="26"/>
      <c r="D62" s="26"/>
      <c r="G62" s="26"/>
    </row>
    <row r="63" spans="1:7" ht="12" customHeight="1">
      <c r="A63" s="26"/>
      <c r="D63" s="26"/>
      <c r="G63" s="26"/>
    </row>
    <row r="64" spans="1:7" ht="12" customHeight="1">
      <c r="A64" s="26"/>
      <c r="D64" s="26"/>
      <c r="G64" s="26"/>
    </row>
    <row r="65" spans="1:7" ht="12" customHeight="1">
      <c r="A65" s="26"/>
      <c r="D65" s="26"/>
      <c r="G65" s="26"/>
    </row>
    <row r="66" spans="1:7" ht="12" customHeight="1">
      <c r="A66" s="26"/>
      <c r="D66" s="26"/>
      <c r="G66" s="26"/>
    </row>
    <row r="67" spans="1:7" ht="12" customHeight="1">
      <c r="A67" s="26"/>
      <c r="D67" s="26"/>
      <c r="G67" s="26"/>
    </row>
    <row r="68" ht="12" customHeight="1">
      <c r="A68" s="26"/>
    </row>
    <row r="69" ht="12" customHeight="1">
      <c r="A69" s="26"/>
    </row>
    <row r="70" ht="12" customHeight="1">
      <c r="A70" s="26"/>
    </row>
    <row r="71" ht="12" customHeight="1">
      <c r="A71" s="26"/>
    </row>
    <row r="72" ht="12" customHeight="1">
      <c r="A72" s="26"/>
    </row>
    <row r="73" ht="12" customHeight="1">
      <c r="A73" s="26"/>
    </row>
    <row r="74" ht="12" customHeight="1">
      <c r="A74" s="26"/>
    </row>
    <row r="75" ht="12" customHeight="1">
      <c r="A75" s="26"/>
    </row>
    <row r="76" ht="12" customHeight="1">
      <c r="A76" s="26"/>
    </row>
    <row r="77" ht="12" customHeight="1">
      <c r="A77" s="26"/>
    </row>
    <row r="78" ht="12" customHeight="1">
      <c r="A78" s="26"/>
    </row>
    <row r="79" ht="12" customHeight="1">
      <c r="A79" s="26"/>
    </row>
    <row r="80" ht="12" customHeight="1">
      <c r="A80" s="26"/>
    </row>
  </sheetData>
  <mergeCells count="3">
    <mergeCell ref="R1:U2"/>
    <mergeCell ref="T4:U4"/>
    <mergeCell ref="A3:A5"/>
  </mergeCells>
  <printOptions horizontalCentered="1"/>
  <pageMargins left="0.3937007874015748" right="0.3937007874015748" top="0.75" bottom="0.3937007874015748" header="0.56" footer="0.5118110236220472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2006-03-30T04:41:47Z</cp:lastPrinted>
  <dcterms:created xsi:type="dcterms:W3CDTF">2002-02-05T00:22:47Z</dcterms:created>
  <dcterms:modified xsi:type="dcterms:W3CDTF">2007-06-25T07:22:53Z</dcterms:modified>
  <cp:category/>
  <cp:version/>
  <cp:contentType/>
  <cp:contentStatus/>
</cp:coreProperties>
</file>