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4775" windowHeight="8520" activeTab="0"/>
  </bookViews>
  <sheets>
    <sheet name="275" sheetId="1" r:id="rId1"/>
    <sheet name="275(続）" sheetId="2" r:id="rId2"/>
  </sheets>
  <definedNames>
    <definedName name="_xlnm.Print_Area" localSheetId="0">'275'!$A$1:$U$59</definedName>
    <definedName name="_xlnm.Print_Area" localSheetId="1">'275(続）'!$A$1:$U$58</definedName>
  </definedNames>
  <calcPr fullCalcOnLoad="1"/>
</workbook>
</file>

<file path=xl/sharedStrings.xml><?xml version="1.0" encoding="utf-8"?>
<sst xmlns="http://schemas.openxmlformats.org/spreadsheetml/2006/main" count="402" uniqueCount="210">
  <si>
    <t>人口密度</t>
  </si>
  <si>
    <t>一般</t>
  </si>
  <si>
    <t>転 出 入 者 数</t>
  </si>
  <si>
    <t>病院</t>
  </si>
  <si>
    <t>医師数</t>
  </si>
  <si>
    <t>出生率</t>
  </si>
  <si>
    <t>死亡率</t>
  </si>
  <si>
    <t>乳児死亡率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</si>
  <si>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</si>
  <si>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</si>
  <si>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</si>
  <si>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</si>
  <si>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</si>
  <si>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</si>
  <si>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</si>
  <si>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</si>
  <si>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</si>
  <si>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</si>
  <si>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</si>
  <si>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</si>
  <si>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経営</t>
  </si>
  <si>
    <t>当たり)</t>
  </si>
  <si>
    <t>世帯数</t>
  </si>
  <si>
    <t>からの転入</t>
  </si>
  <si>
    <t>への転出</t>
  </si>
  <si>
    <t>病床数</t>
  </si>
  <si>
    <t>面積</t>
  </si>
  <si>
    <t>収穫量</t>
  </si>
  <si>
    <t>体数</t>
  </si>
  <si>
    <t>漁獲量</t>
  </si>
  <si>
    <t>調査年</t>
  </si>
  <si>
    <t>単  位</t>
  </si>
  <si>
    <t>千人</t>
  </si>
  <si>
    <t>人</t>
  </si>
  <si>
    <t>事業所</t>
  </si>
  <si>
    <t>床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</si>
  <si>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</si>
  <si>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</si>
  <si>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</si>
  <si>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</si>
  <si>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</si>
  <si>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</si>
  <si>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</si>
  <si>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</si>
  <si>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</si>
  <si>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</si>
  <si>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</si>
  <si>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</si>
  <si>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</si>
  <si>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</si>
  <si>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</si>
  <si>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</si>
  <si>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</si>
  <si>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</si>
  <si>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</si>
  <si>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</si>
  <si>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</si>
  <si>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</si>
  <si>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</si>
  <si>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</si>
  <si>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</si>
  <si>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</si>
  <si>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</si>
  <si>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</si>
  <si>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</si>
  <si>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</si>
  <si>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</si>
  <si>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</si>
  <si>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</si>
  <si>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</si>
  <si>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</si>
  <si>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</si>
  <si>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</si>
  <si>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</si>
  <si>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</si>
  <si>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</si>
  <si>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</si>
  <si>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</si>
  <si>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</si>
  <si>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</si>
  <si>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</si>
  <si>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</si>
  <si>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</si>
  <si>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</si>
  <si>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</si>
  <si>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</si>
  <si>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</si>
  <si>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</si>
  <si>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</si>
  <si>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</si>
  <si>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事業所・企</t>
  </si>
  <si>
    <t>耕地及び作</t>
  </si>
  <si>
    <t>作物統計</t>
  </si>
  <si>
    <t>業統計調査</t>
  </si>
  <si>
    <t>医師･歯科医師･薬剤師調査</t>
  </si>
  <si>
    <t>付面積統計</t>
  </si>
  <si>
    <t>　　　　都　　道　　府　　県　　勢　　主　　　要　　指　　標　　</t>
  </si>
  <si>
    <t>（　続　き　）</t>
  </si>
  <si>
    <t>工　　　　　業</t>
  </si>
  <si>
    <t>自動車</t>
  </si>
  <si>
    <t>道　　　　路</t>
  </si>
  <si>
    <t>商　　　　　　業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</si>
  <si>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</si>
  <si>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</si>
  <si>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</si>
  <si>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</si>
  <si>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</si>
  <si>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</si>
  <si>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</si>
  <si>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</si>
  <si>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従業者数</t>
  </si>
  <si>
    <t>年間</t>
  </si>
  <si>
    <t>保  有</t>
  </si>
  <si>
    <t>実延長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</si>
  <si>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</si>
  <si>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</si>
  <si>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</si>
  <si>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</si>
  <si>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</si>
  <si>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</si>
  <si>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</si>
  <si>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</si>
  <si>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</si>
  <si>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</si>
  <si>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</si>
  <si>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</si>
  <si>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</si>
  <si>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</si>
  <si>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契約者</t>
  </si>
  <si>
    <t>(再掲)</t>
  </si>
  <si>
    <t>(除物損事故)</t>
  </si>
  <si>
    <t>所</t>
  </si>
  <si>
    <t>億円</t>
  </si>
  <si>
    <t>千両</t>
  </si>
  <si>
    <t>km</t>
  </si>
  <si>
    <t>％</t>
  </si>
  <si>
    <t>‰</t>
  </si>
  <si>
    <t>千円</t>
  </si>
  <si>
    <t>千件</t>
  </si>
  <si>
    <t>件</t>
  </si>
  <si>
    <t>陸運統計</t>
  </si>
  <si>
    <t>道路統計年報</t>
  </si>
  <si>
    <t>県民経済計算年報</t>
  </si>
  <si>
    <t>学校基本調査</t>
  </si>
  <si>
    <t>放送受信契約数</t>
  </si>
  <si>
    <t>警察白書</t>
  </si>
  <si>
    <t>統  計  要  覧</t>
  </si>
  <si>
    <t>k㎡</t>
  </si>
  <si>
    <t>舗装率</t>
  </si>
  <si>
    <t>百万円</t>
  </si>
  <si>
    <t>事業所</t>
  </si>
  <si>
    <t>事業所数</t>
  </si>
  <si>
    <t>-</t>
  </si>
  <si>
    <t>自営農業</t>
  </si>
  <si>
    <t>就業人口</t>
  </si>
  <si>
    <t>15歳以上</t>
  </si>
  <si>
    <t xml:space="preserve">要覧　他 </t>
  </si>
  <si>
    <t>福祉行政</t>
  </si>
  <si>
    <t>報告例</t>
  </si>
  <si>
    <t>都道府県　　　決算状況調</t>
  </si>
  <si>
    <t>13.10. 1</t>
  </si>
  <si>
    <t>住 民 基 本 台 帳</t>
  </si>
  <si>
    <t>医  療  施  設  調  査</t>
  </si>
  <si>
    <t>人口動態統計</t>
  </si>
  <si>
    <t>人 口 移 動 報 告</t>
  </si>
  <si>
    <t>商業統計調査</t>
  </si>
  <si>
    <t>経済産業省　商業統計表（産業編）</t>
  </si>
  <si>
    <t>16.6.1</t>
  </si>
  <si>
    <t>16.12.31</t>
  </si>
  <si>
    <t>17.10. 1</t>
  </si>
  <si>
    <t>人</t>
  </si>
  <si>
    <t>世帯</t>
  </si>
  <si>
    <t>16年度</t>
  </si>
  <si>
    <t>17. 2. 1</t>
  </si>
  <si>
    <t>16年</t>
  </si>
  <si>
    <t>海面漁業</t>
  </si>
  <si>
    <t>生産統計調査</t>
  </si>
  <si>
    <t>漁業・養殖業</t>
  </si>
  <si>
    <t>生産統計</t>
  </si>
  <si>
    <t>18.10. 1</t>
  </si>
  <si>
    <t>全国都道府県別面積調</t>
  </si>
  <si>
    <t>平成17年</t>
  </si>
  <si>
    <t>17.10.1</t>
  </si>
  <si>
    <t>(総　数）</t>
  </si>
  <si>
    <t>17年</t>
  </si>
  <si>
    <t>(人口千対）</t>
  </si>
  <si>
    <t>(出生千対）</t>
  </si>
  <si>
    <t>17. 2. 1</t>
  </si>
  <si>
    <t>18. 7. 15</t>
  </si>
  <si>
    <t>18年</t>
  </si>
  <si>
    <t>農林業センサス（確定値）</t>
  </si>
  <si>
    <t>　2005年</t>
  </si>
  <si>
    <t>2005年農林業</t>
  </si>
  <si>
    <t>センサス（確定値）</t>
  </si>
  <si>
    <t>16.12.31 (従業者４人以上)</t>
  </si>
  <si>
    <t>平成16年工業統計表（産業編）</t>
  </si>
  <si>
    <t>（新潟に係る捕捉調査結果を含む）</t>
  </si>
  <si>
    <t>17.3.31</t>
  </si>
  <si>
    <t>17. 4. 1</t>
  </si>
  <si>
    <t>18年3月末</t>
  </si>
  <si>
    <t>日本銀行統計</t>
  </si>
  <si>
    <t>17年度</t>
  </si>
  <si>
    <t>（人口千対)</t>
  </si>
  <si>
    <t>億円</t>
  </si>
  <si>
    <t>17年度</t>
  </si>
  <si>
    <t>18. 5. 1</t>
  </si>
  <si>
    <t>18. 3.31</t>
  </si>
  <si>
    <t>17年</t>
  </si>
  <si>
    <t>275.  都　道　府　県　　　勢　主　要　指　標</t>
  </si>
  <si>
    <t>　注）面積は一部総務省推定。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</si>
</sst>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  <numFmt numFmtId="220" formatCode="##,###,###,###,###,##0;&quot;-&quot;#,###,###,###,###,##0"/>
    <numFmt numFmtId="221" formatCode="\ ###,###,###,###,##0;&quot;-&quot;###,###,###,###,##0"/>
    <numFmt numFmtId="222" formatCode="#,##0.0;0.0;&quot;－&quot;"/>
    <numFmt numFmtId="223" formatCode="###,###,###,##0;&quot;-&quot;##,###,###,##0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10"/>
      <name val="ＭＳ 明朝"/>
      <family val="1"/>
    </font>
    <font>
      <sz val="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38" fontId="11" fillId="0" borderId="0" xfId="17" applyFont="1" applyBorder="1" applyAlignment="1" applyProtection="1">
      <alignment horizontal="distributed" vertical="center"/>
      <protection/>
    </xf>
    <xf numFmtId="0" fontId="12" fillId="0" borderId="0" xfId="0" applyFont="1" applyAlignment="1">
      <alignment vertical="center"/>
    </xf>
    <xf numFmtId="38" fontId="11" fillId="0" borderId="1" xfId="17" applyFont="1" applyBorder="1" applyAlignment="1" applyProtection="1">
      <alignment horizontal="center" vertical="center"/>
      <protection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horizontal="center" vertical="center"/>
    </xf>
    <xf numFmtId="49" fontId="11" fillId="0" borderId="2" xfId="17" applyNumberFormat="1" applyFont="1" applyBorder="1" applyAlignment="1" applyProtection="1">
      <alignment horizontal="distributed" vertical="center"/>
      <protection/>
    </xf>
    <xf numFmtId="49" fontId="11" fillId="0" borderId="3" xfId="17" applyNumberFormat="1" applyFont="1" applyBorder="1" applyAlignment="1" applyProtection="1">
      <alignment horizontal="distributed" vertical="center"/>
      <protection/>
    </xf>
    <xf numFmtId="49" fontId="12" fillId="0" borderId="0" xfId="0" applyNumberFormat="1" applyFont="1" applyAlignment="1">
      <alignment vertical="center"/>
    </xf>
    <xf numFmtId="38" fontId="5" fillId="0" borderId="0" xfId="17" applyFont="1" applyBorder="1" applyAlignment="1" applyProtection="1">
      <alignment horizontal="distributed" vertical="center"/>
      <protection/>
    </xf>
    <xf numFmtId="38" fontId="5" fillId="0" borderId="1" xfId="17" applyFont="1" applyBorder="1" applyAlignment="1" applyProtection="1">
      <alignment horizontal="distributed" vertical="center"/>
      <protection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5" fillId="0" borderId="1" xfId="17" applyFont="1" applyBorder="1" applyAlignment="1">
      <alignment horizontal="distributed" vertical="center"/>
    </xf>
    <xf numFmtId="38" fontId="14" fillId="0" borderId="0" xfId="17" applyFont="1" applyBorder="1" applyAlignment="1" applyProtection="1">
      <alignment horizontal="distributed" vertical="center"/>
      <protection/>
    </xf>
    <xf numFmtId="38" fontId="14" fillId="0" borderId="1" xfId="17" applyFont="1" applyBorder="1" applyAlignment="1" applyProtection="1">
      <alignment horizontal="distributed" vertical="center"/>
      <protection/>
    </xf>
    <xf numFmtId="0" fontId="15" fillId="0" borderId="0" xfId="0" applyFont="1" applyAlignment="1">
      <alignment vertical="center"/>
    </xf>
    <xf numFmtId="38" fontId="5" fillId="0" borderId="2" xfId="17" applyFont="1" applyBorder="1" applyAlignment="1" applyProtection="1">
      <alignment horizontal="distributed" vertical="center"/>
      <protection/>
    </xf>
    <xf numFmtId="38" fontId="5" fillId="0" borderId="3" xfId="17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217" fontId="7" fillId="0" borderId="0" xfId="0" applyNumberFormat="1" applyFont="1" applyAlignment="1">
      <alignment vertical="center"/>
    </xf>
    <xf numFmtId="217" fontId="9" fillId="0" borderId="0" xfId="17" applyNumberFormat="1" applyFont="1" applyBorder="1" applyAlignment="1">
      <alignment vertical="center"/>
    </xf>
    <xf numFmtId="218" fontId="7" fillId="0" borderId="0" xfId="0" applyNumberFormat="1" applyFont="1" applyAlignment="1">
      <alignment vertical="center"/>
    </xf>
    <xf numFmtId="217" fontId="10" fillId="0" borderId="0" xfId="17" applyNumberFormat="1" applyFont="1" applyBorder="1" applyAlignment="1">
      <alignment vertical="center"/>
    </xf>
    <xf numFmtId="217" fontId="11" fillId="0" borderId="0" xfId="17" applyNumberFormat="1" applyFont="1" applyBorder="1" applyAlignment="1" applyProtection="1">
      <alignment horizontal="distributed" vertical="center"/>
      <protection/>
    </xf>
    <xf numFmtId="217" fontId="11" fillId="0" borderId="1" xfId="17" applyNumberFormat="1" applyFont="1" applyBorder="1" applyAlignment="1" applyProtection="1">
      <alignment horizontal="center" vertical="center"/>
      <protection/>
    </xf>
    <xf numFmtId="217" fontId="12" fillId="0" borderId="0" xfId="0" applyNumberFormat="1" applyFont="1" applyAlignment="1">
      <alignment vertical="center"/>
    </xf>
    <xf numFmtId="217" fontId="11" fillId="0" borderId="2" xfId="17" applyNumberFormat="1" applyFont="1" applyBorder="1" applyAlignment="1">
      <alignment vertical="center"/>
    </xf>
    <xf numFmtId="217" fontId="11" fillId="0" borderId="3" xfId="17" applyNumberFormat="1" applyFont="1" applyBorder="1" applyAlignment="1" applyProtection="1">
      <alignment horizontal="distributed" vertical="center"/>
      <protection/>
    </xf>
    <xf numFmtId="217" fontId="11" fillId="0" borderId="2" xfId="17" applyNumberFormat="1" applyFont="1" applyBorder="1" applyAlignment="1" applyProtection="1">
      <alignment horizontal="distributed" vertical="center"/>
      <protection/>
    </xf>
    <xf numFmtId="217" fontId="11" fillId="0" borderId="3" xfId="17" applyNumberFormat="1" applyFont="1" applyBorder="1" applyAlignment="1">
      <alignment horizontal="center" vertical="center"/>
    </xf>
    <xf numFmtId="217" fontId="5" fillId="0" borderId="4" xfId="17" applyNumberFormat="1" applyFont="1" applyBorder="1" applyAlignment="1" applyProtection="1">
      <alignment horizontal="distributed" vertical="center"/>
      <protection/>
    </xf>
    <xf numFmtId="217" fontId="5" fillId="0" borderId="1" xfId="17" applyNumberFormat="1" applyFont="1" applyBorder="1" applyAlignment="1" applyProtection="1">
      <alignment horizontal="distributed" vertical="center"/>
      <protection/>
    </xf>
    <xf numFmtId="217" fontId="0" fillId="0" borderId="0" xfId="0" applyNumberFormat="1" applyAlignment="1">
      <alignment vertical="center"/>
    </xf>
    <xf numFmtId="217" fontId="5" fillId="0" borderId="5" xfId="17" applyNumberFormat="1" applyFont="1" applyBorder="1" applyAlignment="1">
      <alignment horizontal="distributed" vertical="center"/>
    </xf>
    <xf numFmtId="217" fontId="5" fillId="0" borderId="1" xfId="17" applyNumberFormat="1" applyFont="1" applyBorder="1" applyAlignment="1">
      <alignment horizontal="distributed" vertical="center"/>
    </xf>
    <xf numFmtId="217" fontId="14" fillId="0" borderId="5" xfId="17" applyNumberFormat="1" applyFont="1" applyBorder="1" applyAlignment="1" applyProtection="1">
      <alignment horizontal="distributed" vertical="center"/>
      <protection/>
    </xf>
    <xf numFmtId="217" fontId="14" fillId="0" borderId="1" xfId="17" applyNumberFormat="1" applyFont="1" applyBorder="1" applyAlignment="1" applyProtection="1">
      <alignment horizontal="distributed" vertical="center"/>
      <protection/>
    </xf>
    <xf numFmtId="217" fontId="15" fillId="0" borderId="0" xfId="0" applyNumberFormat="1" applyFont="1" applyAlignment="1">
      <alignment vertical="center"/>
    </xf>
    <xf numFmtId="217" fontId="5" fillId="0" borderId="5" xfId="17" applyNumberFormat="1" applyFont="1" applyBorder="1" applyAlignment="1">
      <alignment vertical="center"/>
    </xf>
    <xf numFmtId="217" fontId="5" fillId="0" borderId="5" xfId="17" applyNumberFormat="1" applyFont="1" applyBorder="1" applyAlignment="1" applyProtection="1">
      <alignment horizontal="distributed" vertical="center"/>
      <protection/>
    </xf>
    <xf numFmtId="217" fontId="5" fillId="0" borderId="6" xfId="17" applyNumberFormat="1" applyFont="1" applyBorder="1" applyAlignment="1" applyProtection="1">
      <alignment horizontal="distributed" vertical="center"/>
      <protection/>
    </xf>
    <xf numFmtId="217" fontId="5" fillId="0" borderId="3" xfId="17" applyNumberFormat="1" applyFont="1" applyBorder="1" applyAlignment="1" applyProtection="1">
      <alignment horizontal="distributed" vertical="center"/>
      <protection/>
    </xf>
    <xf numFmtId="218" fontId="0" fillId="0" borderId="0" xfId="0" applyNumberFormat="1" applyAlignment="1">
      <alignment vertical="center"/>
    </xf>
    <xf numFmtId="217" fontId="5" fillId="0" borderId="0" xfId="17" applyNumberFormat="1" applyFont="1" applyFill="1" applyAlignment="1" applyProtection="1">
      <alignment horizontal="right" vertical="center"/>
      <protection/>
    </xf>
    <xf numFmtId="217" fontId="5" fillId="0" borderId="0" xfId="17" applyNumberFormat="1" applyFont="1" applyFill="1" applyAlignment="1">
      <alignment vertical="center"/>
    </xf>
    <xf numFmtId="38" fontId="14" fillId="0" borderId="0" xfId="17" applyFont="1" applyFill="1" applyAlignment="1" applyProtection="1">
      <alignment vertical="center"/>
      <protection locked="0"/>
    </xf>
    <xf numFmtId="38" fontId="14" fillId="0" borderId="0" xfId="17" applyFont="1" applyFill="1" applyAlignment="1" applyProtection="1">
      <alignment vertical="center"/>
      <protection/>
    </xf>
    <xf numFmtId="38" fontId="5" fillId="0" borderId="0" xfId="17" applyFont="1" applyFill="1" applyAlignment="1" applyProtection="1">
      <alignment horizontal="center" vertical="center"/>
      <protection/>
    </xf>
    <xf numFmtId="38" fontId="5" fillId="0" borderId="0" xfId="17" applyFont="1" applyFill="1" applyAlignment="1" applyProtection="1">
      <alignment vertical="center"/>
      <protection/>
    </xf>
    <xf numFmtId="38" fontId="11" fillId="0" borderId="1" xfId="17" applyFont="1" applyFill="1" applyBorder="1" applyAlignment="1" applyProtection="1">
      <alignment horizontal="distributed" vertical="center"/>
      <protection/>
    </xf>
    <xf numFmtId="38" fontId="11" fillId="0" borderId="3" xfId="17" applyFont="1" applyFill="1" applyBorder="1" applyAlignment="1" applyProtection="1">
      <alignment horizontal="distributed" vertical="center"/>
      <protection/>
    </xf>
    <xf numFmtId="38" fontId="5" fillId="0" borderId="0" xfId="17" applyFont="1" applyFill="1" applyBorder="1" applyAlignment="1" applyProtection="1">
      <alignment horizontal="right" vertical="center"/>
      <protection locked="0"/>
    </xf>
    <xf numFmtId="38" fontId="5" fillId="0" borderId="0" xfId="17" applyFont="1" applyFill="1" applyBorder="1" applyAlignment="1" applyProtection="1">
      <alignment horizontal="center" vertical="center"/>
      <protection/>
    </xf>
    <xf numFmtId="38" fontId="14" fillId="0" borderId="0" xfId="17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193" fontId="5" fillId="0" borderId="0" xfId="17" applyNumberFormat="1" applyFont="1" applyFill="1" applyAlignment="1" applyProtection="1">
      <alignment vertical="center"/>
      <protection/>
    </xf>
    <xf numFmtId="221" fontId="11" fillId="0" borderId="0" xfId="22" applyNumberFormat="1" applyFont="1" applyFill="1" applyBorder="1" applyAlignment="1" quotePrefix="1">
      <alignment horizontal="right"/>
      <protection/>
    </xf>
    <xf numFmtId="217" fontId="5" fillId="0" borderId="0" xfId="17" applyNumberFormat="1" applyFont="1" applyFill="1" applyBorder="1" applyAlignment="1" applyProtection="1">
      <alignment horizontal="right" vertical="center"/>
      <protection/>
    </xf>
    <xf numFmtId="218" fontId="5" fillId="0" borderId="0" xfId="17" applyNumberFormat="1" applyFont="1" applyFill="1" applyAlignment="1" applyProtection="1">
      <alignment horizontal="right" vertical="center"/>
      <protection/>
    </xf>
    <xf numFmtId="217" fontId="5" fillId="0" borderId="0" xfId="17" applyNumberFormat="1" applyFont="1" applyFill="1" applyBorder="1" applyAlignment="1" applyProtection="1">
      <alignment horizontal="center" vertical="center"/>
      <protection/>
    </xf>
    <xf numFmtId="217" fontId="5" fillId="0" borderId="0" xfId="17" applyNumberFormat="1" applyFont="1" applyFill="1" applyAlignment="1" applyProtection="1">
      <alignment horizontal="center" vertical="center"/>
      <protection/>
    </xf>
    <xf numFmtId="218" fontId="5" fillId="0" borderId="0" xfId="17" applyNumberFormat="1" applyFont="1" applyFill="1" applyAlignment="1">
      <alignment vertical="center"/>
    </xf>
    <xf numFmtId="218" fontId="5" fillId="0" borderId="0" xfId="17" applyNumberFormat="1" applyFont="1" applyFill="1" applyAlignment="1" applyProtection="1">
      <alignment horizontal="center" vertical="center"/>
      <protection/>
    </xf>
    <xf numFmtId="38" fontId="14" fillId="0" borderId="0" xfId="17" applyFont="1" applyFill="1" applyBorder="1" applyAlignment="1" applyProtection="1">
      <alignment vertical="center"/>
      <protection locked="0"/>
    </xf>
    <xf numFmtId="221" fontId="18" fillId="0" borderId="0" xfId="22" applyNumberFormat="1" applyFont="1" applyFill="1" applyBorder="1" applyAlignment="1" quotePrefix="1">
      <alignment horizontal="right"/>
      <protection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219" fontId="5" fillId="0" borderId="0" xfId="17" applyNumberFormat="1" applyFont="1" applyFill="1" applyAlignment="1" applyProtection="1">
      <alignment horizontal="center" vertical="center"/>
      <protection/>
    </xf>
    <xf numFmtId="219" fontId="5" fillId="0" borderId="0" xfId="17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>
      <alignment/>
    </xf>
    <xf numFmtId="221" fontId="18" fillId="0" borderId="0" xfId="22" applyNumberFormat="1" applyFont="1" applyFill="1" applyBorder="1" applyAlignment="1" quotePrefix="1">
      <alignment horizontal="right" vertical="center"/>
      <protection/>
    </xf>
    <xf numFmtId="38" fontId="5" fillId="0" borderId="2" xfId="17" applyFont="1" applyFill="1" applyBorder="1" applyAlignment="1" applyProtection="1">
      <alignment vertical="center"/>
      <protection/>
    </xf>
    <xf numFmtId="221" fontId="11" fillId="0" borderId="2" xfId="22" applyNumberFormat="1" applyFont="1" applyFill="1" applyBorder="1" applyAlignment="1" quotePrefix="1">
      <alignment horizontal="right"/>
      <protection/>
    </xf>
    <xf numFmtId="38" fontId="11" fillId="0" borderId="1" xfId="17" applyFont="1" applyFill="1" applyBorder="1" applyAlignment="1" applyProtection="1">
      <alignment horizontal="right" vertical="center"/>
      <protection/>
    </xf>
    <xf numFmtId="38" fontId="5" fillId="0" borderId="0" xfId="17" applyFont="1" applyFill="1" applyAlignment="1" applyProtection="1">
      <alignment horizontal="right" vertical="center"/>
      <protection locked="0"/>
    </xf>
    <xf numFmtId="38" fontId="5" fillId="0" borderId="1" xfId="17" applyFont="1" applyFill="1" applyBorder="1" applyAlignment="1">
      <alignment vertical="center"/>
    </xf>
    <xf numFmtId="204" fontId="5" fillId="0" borderId="0" xfId="17" applyNumberFormat="1" applyFont="1" applyFill="1" applyBorder="1" applyAlignment="1" applyProtection="1">
      <alignment horizontal="center" vertical="center"/>
      <protection/>
    </xf>
    <xf numFmtId="38" fontId="14" fillId="0" borderId="1" xfId="17" applyFont="1" applyFill="1" applyBorder="1" applyAlignment="1" applyProtection="1">
      <alignment vertical="center"/>
      <protection/>
    </xf>
    <xf numFmtId="38" fontId="5" fillId="0" borderId="1" xfId="17" applyFont="1" applyFill="1" applyBorder="1" applyAlignment="1" applyProtection="1">
      <alignment vertical="center"/>
      <protection/>
    </xf>
    <xf numFmtId="38" fontId="5" fillId="0" borderId="3" xfId="17" applyFont="1" applyFill="1" applyBorder="1" applyAlignment="1" applyProtection="1">
      <alignment vertical="center"/>
      <protection/>
    </xf>
    <xf numFmtId="38" fontId="10" fillId="0" borderId="0" xfId="17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207" fontId="5" fillId="0" borderId="0" xfId="17" applyNumberFormat="1" applyFont="1" applyFill="1" applyAlignment="1" applyProtection="1">
      <alignment horizontal="right" vertical="center"/>
      <protection/>
    </xf>
    <xf numFmtId="3" fontId="5" fillId="0" borderId="0" xfId="17" applyNumberFormat="1" applyFont="1" applyFill="1" applyAlignment="1" applyProtection="1">
      <alignment vertical="center"/>
      <protection/>
    </xf>
    <xf numFmtId="3" fontId="5" fillId="0" borderId="0" xfId="17" applyNumberFormat="1" applyFont="1" applyFill="1" applyAlignment="1" applyProtection="1">
      <alignment horizontal="right" vertical="center"/>
      <protection/>
    </xf>
    <xf numFmtId="219" fontId="14" fillId="0" borderId="0" xfId="17" applyNumberFormat="1" applyFont="1" applyFill="1" applyBorder="1" applyAlignment="1" applyProtection="1">
      <alignment vertical="center"/>
      <protection locked="0"/>
    </xf>
    <xf numFmtId="219" fontId="5" fillId="0" borderId="0" xfId="17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 locked="0"/>
    </xf>
    <xf numFmtId="38" fontId="5" fillId="0" borderId="0" xfId="17" applyFont="1" applyFill="1" applyAlignment="1" applyProtection="1">
      <alignment vertical="center"/>
      <protection locked="0"/>
    </xf>
    <xf numFmtId="219" fontId="5" fillId="0" borderId="0" xfId="17" applyNumberFormat="1" applyFont="1" applyFill="1" applyAlignment="1" applyProtection="1">
      <alignment vertical="center"/>
      <protection locked="0"/>
    </xf>
    <xf numFmtId="219" fontId="14" fillId="0" borderId="0" xfId="17" applyNumberFormat="1" applyFont="1" applyFill="1" applyAlignment="1" applyProtection="1">
      <alignment vertical="center"/>
      <protection locked="0"/>
    </xf>
    <xf numFmtId="38" fontId="5" fillId="0" borderId="2" xfId="17" applyFont="1" applyFill="1" applyBorder="1" applyAlignment="1" applyProtection="1">
      <alignment vertical="center"/>
      <protection locked="0"/>
    </xf>
    <xf numFmtId="219" fontId="5" fillId="0" borderId="2" xfId="17" applyNumberFormat="1" applyFont="1" applyFill="1" applyBorder="1" applyAlignment="1" applyProtection="1">
      <alignment vertical="center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218" fontId="11" fillId="0" borderId="3" xfId="17" applyNumberFormat="1" applyFont="1" applyFill="1" applyBorder="1" applyAlignment="1" applyProtection="1">
      <alignment horizontal="center" vertical="center"/>
      <protection locked="0"/>
    </xf>
    <xf numFmtId="222" fontId="5" fillId="0" borderId="0" xfId="17" applyNumberFormat="1" applyFont="1" applyFill="1" applyAlignment="1" applyProtection="1">
      <alignment vertical="center"/>
      <protection locked="0"/>
    </xf>
    <xf numFmtId="222" fontId="14" fillId="0" borderId="0" xfId="17" applyNumberFormat="1" applyFont="1" applyFill="1" applyAlignment="1" applyProtection="1">
      <alignment vertical="center"/>
      <protection locked="0"/>
    </xf>
    <xf numFmtId="222" fontId="5" fillId="0" borderId="2" xfId="17" applyNumberFormat="1" applyFont="1" applyFill="1" applyBorder="1" applyAlignment="1" applyProtection="1">
      <alignment vertical="center"/>
      <protection locked="0"/>
    </xf>
    <xf numFmtId="217" fontId="11" fillId="0" borderId="1" xfId="17" applyNumberFormat="1" applyFont="1" applyFill="1" applyBorder="1" applyAlignment="1" applyProtection="1">
      <alignment horizontal="distributed" vertical="center"/>
      <protection locked="0"/>
    </xf>
    <xf numFmtId="218" fontId="11" fillId="0" borderId="1" xfId="17" applyNumberFormat="1" applyFont="1" applyFill="1" applyBorder="1" applyAlignment="1" applyProtection="1">
      <alignment horizontal="center" vertical="center"/>
      <protection locked="0"/>
    </xf>
    <xf numFmtId="217" fontId="11" fillId="0" borderId="3" xfId="17" applyNumberFormat="1" applyFont="1" applyFill="1" applyBorder="1" applyAlignment="1" applyProtection="1">
      <alignment horizontal="distributed" vertical="center"/>
      <protection locked="0"/>
    </xf>
    <xf numFmtId="38" fontId="5" fillId="0" borderId="0" xfId="17" applyFont="1" applyAlignment="1">
      <alignment/>
    </xf>
    <xf numFmtId="38" fontId="5" fillId="0" borderId="0" xfId="17" applyFont="1" applyAlignment="1">
      <alignment vertical="center"/>
    </xf>
    <xf numFmtId="38" fontId="5" fillId="0" borderId="2" xfId="17" applyFont="1" applyBorder="1" applyAlignment="1">
      <alignment/>
    </xf>
    <xf numFmtId="223" fontId="5" fillId="0" borderId="0" xfId="0" applyNumberFormat="1" applyFont="1" applyFill="1" applyAlignment="1">
      <alignment horizontal="right"/>
    </xf>
    <xf numFmtId="223" fontId="14" fillId="0" borderId="0" xfId="0" applyNumberFormat="1" applyFont="1" applyFill="1" applyAlignment="1">
      <alignment horizontal="right" vertical="center"/>
    </xf>
    <xf numFmtId="223" fontId="14" fillId="0" borderId="0" xfId="0" applyNumberFormat="1" applyFont="1" applyFill="1" applyAlignment="1">
      <alignment horizontal="right"/>
    </xf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38" fontId="11" fillId="2" borderId="1" xfId="17" applyFont="1" applyFill="1" applyBorder="1" applyAlignment="1" applyProtection="1">
      <alignment horizontal="distributed" vertical="center"/>
      <protection/>
    </xf>
    <xf numFmtId="38" fontId="16" fillId="2" borderId="1" xfId="17" applyFont="1" applyFill="1" applyBorder="1" applyAlignment="1" applyProtection="1">
      <alignment vertical="center"/>
      <protection/>
    </xf>
    <xf numFmtId="38" fontId="11" fillId="2" borderId="1" xfId="17" applyFont="1" applyFill="1" applyBorder="1" applyAlignment="1">
      <alignment horizontal="distributed" vertical="center"/>
    </xf>
    <xf numFmtId="38" fontId="11" fillId="2" borderId="3" xfId="17" applyFont="1" applyFill="1" applyBorder="1" applyAlignment="1">
      <alignment vertical="center"/>
    </xf>
    <xf numFmtId="38" fontId="16" fillId="2" borderId="3" xfId="17" applyFont="1" applyFill="1" applyBorder="1" applyAlignment="1" applyProtection="1">
      <alignment horizontal="distributed" vertical="center"/>
      <protection/>
    </xf>
    <xf numFmtId="38" fontId="11" fillId="2" borderId="3" xfId="17" applyFont="1" applyFill="1" applyBorder="1" applyAlignment="1" applyProtection="1">
      <alignment horizontal="distributed" vertical="center"/>
      <protection/>
    </xf>
    <xf numFmtId="38" fontId="21" fillId="0" borderId="1" xfId="17" applyFont="1" applyFill="1" applyBorder="1" applyAlignment="1">
      <alignment vertical="center"/>
    </xf>
    <xf numFmtId="49" fontId="11" fillId="2" borderId="3" xfId="17" applyNumberFormat="1" applyFont="1" applyFill="1" applyBorder="1" applyAlignment="1" applyProtection="1">
      <alignment horizontal="center" vertical="center"/>
      <protection locked="0"/>
    </xf>
    <xf numFmtId="38" fontId="11" fillId="2" borderId="8" xfId="17" applyFont="1" applyFill="1" applyBorder="1" applyAlignment="1" applyProtection="1">
      <alignment horizontal="center" vertical="center"/>
      <protection/>
    </xf>
    <xf numFmtId="38" fontId="11" fillId="2" borderId="3" xfId="17" applyFont="1" applyFill="1" applyBorder="1" applyAlignment="1">
      <alignment horizontal="distributed"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 applyProtection="1">
      <alignment vertical="center"/>
      <protection locked="0"/>
    </xf>
    <xf numFmtId="217" fontId="11" fillId="2" borderId="1" xfId="17" applyNumberFormat="1" applyFont="1" applyFill="1" applyBorder="1" applyAlignment="1" applyProtection="1">
      <alignment horizontal="distributed" vertical="center"/>
      <protection/>
    </xf>
    <xf numFmtId="217" fontId="11" fillId="2" borderId="3" xfId="17" applyNumberFormat="1" applyFont="1" applyFill="1" applyBorder="1" applyAlignment="1" applyProtection="1">
      <alignment horizontal="distributed" vertical="center"/>
      <protection/>
    </xf>
    <xf numFmtId="217" fontId="11" fillId="2" borderId="3" xfId="17" applyNumberFormat="1" applyFont="1" applyFill="1" applyBorder="1" applyAlignment="1" applyProtection="1">
      <alignment horizontal="center" vertical="center"/>
      <protection locked="0"/>
    </xf>
    <xf numFmtId="218" fontId="11" fillId="2" borderId="3" xfId="17" applyNumberFormat="1" applyFont="1" applyFill="1" applyBorder="1" applyAlignment="1" applyProtection="1">
      <alignment horizontal="center" vertical="center"/>
      <protection/>
    </xf>
    <xf numFmtId="218" fontId="11" fillId="2" borderId="3" xfId="17" applyNumberFormat="1" applyFont="1" applyFill="1" applyBorder="1" applyAlignment="1" applyProtection="1">
      <alignment horizontal="center" vertical="center"/>
      <protection locked="0"/>
    </xf>
    <xf numFmtId="217" fontId="11" fillId="2" borderId="1" xfId="17" applyNumberFormat="1" applyFont="1" applyFill="1" applyBorder="1" applyAlignment="1">
      <alignment horizontal="distributed" vertical="center"/>
    </xf>
    <xf numFmtId="217" fontId="11" fillId="2" borderId="3" xfId="17" applyNumberFormat="1" applyFont="1" applyFill="1" applyBorder="1" applyAlignment="1" applyProtection="1">
      <alignment horizontal="center" vertical="center"/>
      <protection/>
    </xf>
    <xf numFmtId="218" fontId="11" fillId="2" borderId="1" xfId="17" applyNumberFormat="1" applyFont="1" applyFill="1" applyBorder="1" applyAlignment="1" applyProtection="1">
      <alignment horizontal="distributed" vertical="center"/>
      <protection/>
    </xf>
    <xf numFmtId="218" fontId="16" fillId="2" borderId="1" xfId="17" applyNumberFormat="1" applyFont="1" applyFill="1" applyBorder="1" applyAlignment="1" applyProtection="1">
      <alignment horizontal="distributed" vertical="center"/>
      <protection/>
    </xf>
    <xf numFmtId="218" fontId="11" fillId="2" borderId="3" xfId="17" applyNumberFormat="1" applyFont="1" applyFill="1" applyBorder="1" applyAlignment="1">
      <alignment horizontal="distributed" vertical="center"/>
    </xf>
    <xf numFmtId="218" fontId="16" fillId="2" borderId="3" xfId="17" applyNumberFormat="1" applyFont="1" applyFill="1" applyBorder="1" applyAlignment="1" applyProtection="1">
      <alignment horizontal="distributed" vertical="center"/>
      <protection/>
    </xf>
    <xf numFmtId="217" fontId="11" fillId="2" borderId="1" xfId="17" applyNumberFormat="1" applyFont="1" applyFill="1" applyBorder="1" applyAlignment="1" applyProtection="1">
      <alignment horizontal="center" vertical="center"/>
      <protection/>
    </xf>
    <xf numFmtId="217" fontId="16" fillId="2" borderId="3" xfId="17" applyNumberFormat="1" applyFont="1" applyFill="1" applyBorder="1" applyAlignment="1" applyProtection="1">
      <alignment horizontal="distributed" vertical="center"/>
      <protection/>
    </xf>
    <xf numFmtId="38" fontId="11" fillId="3" borderId="1" xfId="17" applyFont="1" applyFill="1" applyBorder="1" applyAlignment="1" applyProtection="1">
      <alignment horizontal="distributed" vertical="center"/>
      <protection/>
    </xf>
    <xf numFmtId="38" fontId="11" fillId="3" borderId="3" xfId="17" applyFont="1" applyFill="1" applyBorder="1" applyAlignment="1">
      <alignment horizontal="distributed" vertical="center"/>
    </xf>
    <xf numFmtId="49" fontId="11" fillId="3" borderId="3" xfId="17" applyNumberFormat="1" applyFont="1" applyFill="1" applyBorder="1" applyAlignment="1" applyProtection="1">
      <alignment horizontal="center" vertical="center"/>
      <protection locked="0"/>
    </xf>
    <xf numFmtId="38" fontId="11" fillId="3" borderId="8" xfId="17" applyFont="1" applyFill="1" applyBorder="1" applyAlignment="1" applyProtection="1">
      <alignment horizontal="center" vertical="center"/>
      <protection/>
    </xf>
    <xf numFmtId="49" fontId="11" fillId="3" borderId="8" xfId="17" applyNumberFormat="1" applyFont="1" applyFill="1" applyBorder="1" applyAlignment="1" applyProtection="1">
      <alignment horizontal="center" vertical="center"/>
      <protection locked="0"/>
    </xf>
    <xf numFmtId="38" fontId="11" fillId="3" borderId="3" xfId="17" applyFont="1" applyFill="1" applyBorder="1" applyAlignment="1" applyProtection="1">
      <alignment horizontal="distributed" vertical="center"/>
      <protection/>
    </xf>
    <xf numFmtId="217" fontId="11" fillId="3" borderId="9" xfId="17" applyNumberFormat="1" applyFont="1" applyFill="1" applyBorder="1" applyAlignment="1" applyProtection="1">
      <alignment horizontal="distributed" vertical="center"/>
      <protection/>
    </xf>
    <xf numFmtId="217" fontId="11" fillId="3" borderId="8" xfId="17" applyNumberFormat="1" applyFont="1" applyFill="1" applyBorder="1" applyAlignment="1" applyProtection="1">
      <alignment horizontal="distributed" vertical="center"/>
      <protection/>
    </xf>
    <xf numFmtId="217" fontId="11" fillId="2" borderId="8" xfId="17" applyNumberFormat="1" applyFont="1" applyFill="1" applyBorder="1" applyAlignment="1" applyProtection="1">
      <alignment horizontal="distributed" vertical="center"/>
      <protection/>
    </xf>
    <xf numFmtId="217" fontId="11" fillId="2" borderId="10" xfId="17" applyNumberFormat="1" applyFont="1" applyFill="1" applyBorder="1" applyAlignment="1" applyProtection="1">
      <alignment horizontal="distributed" vertical="center"/>
      <protection/>
    </xf>
    <xf numFmtId="217" fontId="11" fillId="2" borderId="9" xfId="17" applyNumberFormat="1" applyFont="1" applyFill="1" applyBorder="1" applyAlignment="1">
      <alignment horizontal="distributed" vertical="center"/>
    </xf>
    <xf numFmtId="217" fontId="11" fillId="2" borderId="8" xfId="17" applyNumberFormat="1" applyFont="1" applyFill="1" applyBorder="1" applyAlignment="1" applyProtection="1">
      <alignment horizontal="center" vertical="center"/>
      <protection locked="0"/>
    </xf>
    <xf numFmtId="38" fontId="11" fillId="2" borderId="9" xfId="17" applyFont="1" applyFill="1" applyBorder="1" applyAlignment="1" applyProtection="1">
      <alignment horizontal="center" vertical="center"/>
      <protection/>
    </xf>
    <xf numFmtId="38" fontId="11" fillId="3" borderId="10" xfId="17" applyFont="1" applyFill="1" applyBorder="1" applyAlignment="1" applyProtection="1">
      <alignment horizontal="center" vertical="center"/>
      <protection/>
    </xf>
    <xf numFmtId="38" fontId="11" fillId="0" borderId="11" xfId="17" applyFont="1" applyBorder="1" applyAlignment="1">
      <alignment vertical="center"/>
    </xf>
    <xf numFmtId="38" fontId="11" fillId="2" borderId="12" xfId="17" applyFont="1" applyFill="1" applyBorder="1" applyAlignment="1">
      <alignment vertical="center"/>
    </xf>
    <xf numFmtId="0" fontId="16" fillId="2" borderId="12" xfId="17" applyNumberFormat="1" applyFont="1" applyFill="1" applyBorder="1" applyAlignment="1" applyProtection="1">
      <alignment horizontal="distributed" vertical="center"/>
      <protection/>
    </xf>
    <xf numFmtId="38" fontId="11" fillId="2" borderId="12" xfId="17" applyFont="1" applyFill="1" applyBorder="1" applyAlignment="1" applyProtection="1">
      <alignment horizontal="distributed" vertical="center"/>
      <protection/>
    </xf>
    <xf numFmtId="38" fontId="11" fillId="3" borderId="12" xfId="17" applyFont="1" applyFill="1" applyBorder="1" applyAlignment="1">
      <alignment vertical="center"/>
    </xf>
    <xf numFmtId="38" fontId="11" fillId="2" borderId="12" xfId="17" applyFont="1" applyFill="1" applyBorder="1" applyAlignment="1">
      <alignment horizontal="distributed" vertical="center"/>
    </xf>
    <xf numFmtId="38" fontId="11" fillId="3" borderId="12" xfId="17" applyFont="1" applyFill="1" applyBorder="1" applyAlignment="1" applyProtection="1">
      <alignment horizontal="distributed" vertical="center"/>
      <protection/>
    </xf>
    <xf numFmtId="38" fontId="11" fillId="0" borderId="12" xfId="17" applyFont="1" applyBorder="1" applyAlignment="1">
      <alignment vertical="center"/>
    </xf>
    <xf numFmtId="217" fontId="11" fillId="0" borderId="11" xfId="17" applyNumberFormat="1" applyFont="1" applyBorder="1" applyAlignment="1">
      <alignment vertical="center"/>
    </xf>
    <xf numFmtId="217" fontId="11" fillId="2" borderId="12" xfId="17" applyNumberFormat="1" applyFont="1" applyFill="1" applyBorder="1" applyAlignment="1" applyProtection="1">
      <alignment horizontal="distributed" vertical="center"/>
      <protection/>
    </xf>
    <xf numFmtId="217" fontId="11" fillId="2" borderId="12" xfId="17" applyNumberFormat="1" applyFont="1" applyFill="1" applyBorder="1" applyAlignment="1" applyProtection="1">
      <alignment horizontal="center" vertical="center"/>
      <protection/>
    </xf>
    <xf numFmtId="217" fontId="11" fillId="0" borderId="12" xfId="17" applyNumberFormat="1" applyFont="1" applyBorder="1" applyAlignment="1">
      <alignment vertical="center"/>
    </xf>
    <xf numFmtId="49" fontId="11" fillId="2" borderId="13" xfId="17" applyNumberFormat="1" applyFont="1" applyFill="1" applyBorder="1" applyAlignment="1" applyProtection="1">
      <alignment horizontal="center" vertical="center"/>
      <protection locked="0"/>
    </xf>
    <xf numFmtId="49" fontId="11" fillId="2" borderId="14" xfId="17" applyNumberFormat="1" applyFont="1" applyFill="1" applyBorder="1" applyAlignment="1" applyProtection="1">
      <alignment horizontal="center" vertical="center"/>
      <protection locked="0"/>
    </xf>
    <xf numFmtId="49" fontId="11" fillId="2" borderId="15" xfId="17" applyNumberFormat="1" applyFont="1" applyFill="1" applyBorder="1" applyAlignment="1" applyProtection="1">
      <alignment horizontal="center" vertical="center"/>
      <protection locked="0"/>
    </xf>
    <xf numFmtId="38" fontId="11" fillId="2" borderId="16" xfId="17" applyFont="1" applyFill="1" applyBorder="1" applyAlignment="1" applyProtection="1">
      <alignment horizontal="center" vertical="center"/>
      <protection/>
    </xf>
    <xf numFmtId="38" fontId="11" fillId="2" borderId="17" xfId="17" applyFont="1" applyFill="1" applyBorder="1" applyAlignment="1" applyProtection="1">
      <alignment horizontal="center" vertical="center"/>
      <protection/>
    </xf>
    <xf numFmtId="49" fontId="11" fillId="2" borderId="14" xfId="17" applyNumberFormat="1" applyFont="1" applyFill="1" applyBorder="1" applyAlignment="1" applyProtection="1" quotePrefix="1">
      <alignment horizontal="center" vertical="center"/>
      <protection locked="0"/>
    </xf>
    <xf numFmtId="49" fontId="11" fillId="2" borderId="15" xfId="17" applyNumberFormat="1" applyFont="1" applyFill="1" applyBorder="1" applyAlignment="1" applyProtection="1" quotePrefix="1">
      <alignment horizontal="center" vertical="center"/>
      <protection locked="0"/>
    </xf>
    <xf numFmtId="38" fontId="11" fillId="2" borderId="10" xfId="17" applyFont="1" applyFill="1" applyBorder="1" applyAlignment="1" applyProtection="1">
      <alignment horizontal="center" vertical="center"/>
      <protection/>
    </xf>
    <xf numFmtId="38" fontId="11" fillId="3" borderId="9" xfId="17" applyFont="1" applyFill="1" applyBorder="1" applyAlignment="1" applyProtection="1">
      <alignment horizontal="center" vertical="center"/>
      <protection/>
    </xf>
    <xf numFmtId="38" fontId="11" fillId="0" borderId="4" xfId="17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38" fontId="11" fillId="0" borderId="18" xfId="17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38" fontId="11" fillId="0" borderId="4" xfId="17" applyFont="1" applyFill="1" applyBorder="1" applyAlignment="1" applyProtection="1">
      <alignment horizontal="center" vertical="center"/>
      <protection/>
    </xf>
    <xf numFmtId="38" fontId="11" fillId="0" borderId="3" xfId="17" applyFont="1" applyFill="1" applyBorder="1" applyAlignment="1" applyProtection="1">
      <alignment horizontal="center" vertical="center"/>
      <protection/>
    </xf>
    <xf numFmtId="38" fontId="11" fillId="0" borderId="6" xfId="17" applyFont="1" applyFill="1" applyBorder="1" applyAlignment="1" applyProtection="1">
      <alignment horizontal="center" vertical="center"/>
      <protection/>
    </xf>
    <xf numFmtId="38" fontId="16" fillId="0" borderId="3" xfId="17" applyFont="1" applyFill="1" applyBorder="1" applyAlignment="1" applyProtection="1">
      <alignment horizontal="center" vertical="center"/>
      <protection/>
    </xf>
    <xf numFmtId="38" fontId="16" fillId="0" borderId="6" xfId="17" applyFont="1" applyFill="1" applyBorder="1" applyAlignment="1" applyProtection="1">
      <alignment horizontal="center" vertical="center"/>
      <protection/>
    </xf>
    <xf numFmtId="38" fontId="11" fillId="0" borderId="7" xfId="17" applyFont="1" applyFill="1" applyBorder="1" applyAlignment="1" applyProtection="1">
      <alignment horizontal="center" vertical="center" wrapText="1"/>
      <protection/>
    </xf>
    <xf numFmtId="38" fontId="11" fillId="0" borderId="8" xfId="17" applyFont="1" applyFill="1" applyBorder="1" applyAlignment="1" applyProtection="1">
      <alignment horizontal="center" vertical="center" wrapText="1"/>
      <protection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38" fontId="11" fillId="0" borderId="18" xfId="17" applyFont="1" applyBorder="1" applyAlignment="1" applyProtection="1">
      <alignment horizontal="distributed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0" fontId="20" fillId="0" borderId="18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217" fontId="11" fillId="0" borderId="7" xfId="17" applyNumberFormat="1" applyFont="1" applyFill="1" applyBorder="1" applyAlignment="1" applyProtection="1">
      <alignment horizontal="center" vertical="center"/>
      <protection locked="0"/>
    </xf>
    <xf numFmtId="217" fontId="11" fillId="0" borderId="8" xfId="17" applyNumberFormat="1" applyFont="1" applyFill="1" applyBorder="1" applyAlignment="1" applyProtection="1">
      <alignment horizontal="center" vertical="center"/>
      <protection locked="0"/>
    </xf>
    <xf numFmtId="217" fontId="11" fillId="0" borderId="18" xfId="17" applyNumberFormat="1" applyFont="1" applyBorder="1" applyAlignment="1">
      <alignment horizontal="distributed" vertical="center"/>
    </xf>
    <xf numFmtId="217" fontId="0" fillId="0" borderId="3" xfId="0" applyNumberFormat="1" applyBorder="1" applyAlignment="1">
      <alignment horizontal="distributed" vertical="center"/>
    </xf>
    <xf numFmtId="217" fontId="11" fillId="0" borderId="4" xfId="17" applyNumberFormat="1" applyFont="1" applyBorder="1" applyAlignment="1" applyProtection="1">
      <alignment horizontal="distributed" vertical="center"/>
      <protection/>
    </xf>
    <xf numFmtId="217" fontId="0" fillId="0" borderId="6" xfId="0" applyNumberFormat="1" applyBorder="1" applyAlignment="1">
      <alignment horizontal="distributed" vertical="center"/>
    </xf>
    <xf numFmtId="218" fontId="11" fillId="0" borderId="18" xfId="17" applyNumberFormat="1" applyFont="1" applyFill="1" applyBorder="1" applyAlignment="1" applyProtection="1">
      <alignment horizontal="center" vertical="center"/>
      <protection locked="0"/>
    </xf>
    <xf numFmtId="218" fontId="11" fillId="0" borderId="4" xfId="17" applyNumberFormat="1" applyFont="1" applyFill="1" applyBorder="1" applyAlignment="1" applyProtection="1">
      <alignment horizontal="center" vertical="center"/>
      <protection locked="0"/>
    </xf>
    <xf numFmtId="218" fontId="11" fillId="0" borderId="3" xfId="17" applyNumberFormat="1" applyFont="1" applyFill="1" applyBorder="1" applyAlignment="1" applyProtection="1">
      <alignment horizontal="center" vertical="center"/>
      <protection locked="0"/>
    </xf>
    <xf numFmtId="218" fontId="11" fillId="0" borderId="6" xfId="17" applyNumberFormat="1" applyFont="1" applyFill="1" applyBorder="1" applyAlignment="1" applyProtection="1">
      <alignment horizontal="center" vertical="center"/>
      <protection locked="0"/>
    </xf>
    <xf numFmtId="217" fontId="11" fillId="0" borderId="18" xfId="17" applyNumberFormat="1" applyFont="1" applyFill="1" applyBorder="1" applyAlignment="1" applyProtection="1">
      <alignment horizontal="center" vertical="center"/>
      <protection locked="0"/>
    </xf>
    <xf numFmtId="217" fontId="0" fillId="0" borderId="5" xfId="0" applyNumberFormat="1" applyFont="1" applyFill="1" applyBorder="1" applyAlignment="1">
      <alignment horizontal="center" vertical="center"/>
    </xf>
    <xf numFmtId="217" fontId="0" fillId="0" borderId="3" xfId="0" applyNumberFormat="1" applyFont="1" applyFill="1" applyBorder="1" applyAlignment="1">
      <alignment horizontal="center" vertical="center"/>
    </xf>
    <xf numFmtId="217" fontId="0" fillId="0" borderId="6" xfId="0" applyNumberFormat="1" applyFont="1" applyFill="1" applyBorder="1" applyAlignment="1">
      <alignment horizontal="center" vertical="center"/>
    </xf>
    <xf numFmtId="217" fontId="11" fillId="0" borderId="7" xfId="17" applyNumberFormat="1" applyFont="1" applyFill="1" applyBorder="1" applyAlignment="1" applyProtection="1">
      <alignment horizontal="center" vertical="center" wrapText="1"/>
      <protection locked="0"/>
    </xf>
    <xf numFmtId="217" fontId="11" fillId="0" borderId="8" xfId="17" applyNumberFormat="1" applyFont="1" applyFill="1" applyBorder="1" applyAlignment="1" applyProtection="1">
      <alignment horizontal="center" vertical="center" wrapText="1"/>
      <protection locked="0"/>
    </xf>
    <xf numFmtId="38" fontId="5" fillId="0" borderId="0" xfId="17" applyFont="1" applyAlignment="1">
      <alignment horizontal="center" vertical="center"/>
    </xf>
    <xf numFmtId="38" fontId="5" fillId="0" borderId="3" xfId="17" applyFont="1" applyBorder="1" applyAlignment="1">
      <alignment horizontal="center"/>
    </xf>
    <xf numFmtId="38" fontId="5" fillId="0" borderId="2" xfId="17" applyFont="1" applyBorder="1" applyAlignment="1">
      <alignment horizontal="center"/>
    </xf>
    <xf numFmtId="217" fontId="5" fillId="0" borderId="18" xfId="17" applyNumberFormat="1" applyFont="1" applyFill="1" applyBorder="1" applyAlignment="1" applyProtection="1">
      <alignment horizontal="center" vertical="center"/>
      <protection locked="0"/>
    </xf>
    <xf numFmtId="217" fontId="5" fillId="0" borderId="19" xfId="17" applyNumberFormat="1" applyFont="1" applyFill="1" applyBorder="1" applyAlignment="1" applyProtection="1">
      <alignment horizontal="center" vertical="center"/>
      <protection locked="0"/>
    </xf>
    <xf numFmtId="217" fontId="5" fillId="0" borderId="4" xfId="17" applyNumberFormat="1" applyFont="1" applyFill="1" applyBorder="1" applyAlignment="1" applyProtection="1">
      <alignment horizontal="center" vertical="center"/>
      <protection locked="0"/>
    </xf>
    <xf numFmtId="217" fontId="11" fillId="0" borderId="4" xfId="17" applyNumberFormat="1" applyFont="1" applyFill="1" applyBorder="1" applyAlignment="1" applyProtection="1">
      <alignment horizontal="center" vertical="center"/>
      <protection locked="0"/>
    </xf>
    <xf numFmtId="217" fontId="11" fillId="0" borderId="6" xfId="17" applyNumberFormat="1" applyFont="1" applyFill="1" applyBorder="1" applyAlignment="1" applyProtection="1">
      <alignment horizontal="center" vertical="center"/>
      <protection locked="0"/>
    </xf>
    <xf numFmtId="218" fontId="11" fillId="2" borderId="10" xfId="17" applyNumberFormat="1" applyFont="1" applyFill="1" applyBorder="1" applyAlignment="1" applyProtection="1">
      <alignment horizontal="center" vertical="center"/>
      <protection/>
    </xf>
    <xf numFmtId="218" fontId="11" fillId="2" borderId="9" xfId="17" applyNumberFormat="1" applyFont="1" applyFill="1" applyBorder="1" applyAlignment="1" applyProtection="1">
      <alignment horizontal="center" vertical="center"/>
      <protection/>
    </xf>
    <xf numFmtId="217" fontId="11" fillId="2" borderId="10" xfId="17" applyNumberFormat="1" applyFont="1" applyFill="1" applyBorder="1" applyAlignment="1" applyProtection="1">
      <alignment horizontal="center" vertical="center"/>
      <protection/>
    </xf>
    <xf numFmtId="217" fontId="11" fillId="2" borderId="9" xfId="17" applyNumberFormat="1" applyFont="1" applyFill="1" applyBorder="1" applyAlignment="1" applyProtection="1">
      <alignment horizontal="center" vertical="center"/>
      <protection/>
    </xf>
    <xf numFmtId="217" fontId="11" fillId="0" borderId="3" xfId="17" applyNumberFormat="1" applyFont="1" applyFill="1" applyBorder="1" applyAlignment="1" applyProtection="1">
      <alignment horizontal="center" vertical="center"/>
      <protection locked="0"/>
    </xf>
    <xf numFmtId="217" fontId="11" fillId="0" borderId="2" xfId="17" applyNumberFormat="1" applyFont="1" applyFill="1" applyBorder="1" applyAlignment="1" applyProtection="1">
      <alignment horizontal="center" vertical="center"/>
      <protection locked="0"/>
    </xf>
    <xf numFmtId="218" fontId="11" fillId="2" borderId="16" xfId="17" applyNumberFormat="1" applyFont="1" applyFill="1" applyBorder="1" applyAlignment="1" applyProtection="1">
      <alignment horizontal="center" vertical="center"/>
      <protection/>
    </xf>
    <xf numFmtId="218" fontId="11" fillId="2" borderId="17" xfId="17" applyNumberFormat="1" applyFont="1" applyFill="1" applyBorder="1" applyAlignment="1" applyProtection="1">
      <alignment horizontal="center" vertical="center"/>
      <protection/>
    </xf>
    <xf numFmtId="217" fontId="11" fillId="2" borderId="16" xfId="17" applyNumberFormat="1" applyFont="1" applyFill="1" applyBorder="1" applyAlignment="1" applyProtection="1">
      <alignment horizontal="center" vertical="center"/>
      <protection/>
    </xf>
    <xf numFmtId="217" fontId="11" fillId="2" borderId="17" xfId="17" applyNumberFormat="1" applyFont="1" applyFill="1" applyBorder="1" applyAlignment="1" applyProtection="1">
      <alignment horizontal="center" vertical="center"/>
      <protection/>
    </xf>
    <xf numFmtId="217" fontId="11" fillId="2" borderId="20" xfId="17" applyNumberFormat="1" applyFont="1" applyFill="1" applyBorder="1" applyAlignment="1" applyProtection="1">
      <alignment horizontal="center" vertical="center"/>
      <protection/>
    </xf>
    <xf numFmtId="217" fontId="11" fillId="2" borderId="13" xfId="17" applyNumberFormat="1" applyFont="1" applyFill="1" applyBorder="1" applyAlignment="1" applyProtection="1">
      <alignment horizontal="center" vertical="center"/>
      <protection locked="0"/>
    </xf>
    <xf numFmtId="217" fontId="11" fillId="2" borderId="14" xfId="17" applyNumberFormat="1" applyFont="1" applyFill="1" applyBorder="1" applyAlignment="1" applyProtection="1">
      <alignment horizontal="center" vertical="center"/>
      <protection locked="0"/>
    </xf>
    <xf numFmtId="217" fontId="11" fillId="2" borderId="15" xfId="17" applyNumberFormat="1" applyFont="1" applyFill="1" applyBorder="1" applyAlignment="1" applyProtection="1">
      <alignment horizontal="center" vertical="center"/>
      <protection locked="0"/>
    </xf>
    <xf numFmtId="38" fontId="5" fillId="3" borderId="15" xfId="17" applyFont="1" applyFill="1" applyBorder="1" applyAlignment="1">
      <alignment horizontal="center" vertical="center"/>
    </xf>
    <xf numFmtId="38" fontId="5" fillId="3" borderId="21" xfId="17" applyFont="1" applyFill="1" applyBorder="1" applyAlignment="1">
      <alignment horizontal="center" vertical="center"/>
    </xf>
    <xf numFmtId="218" fontId="11" fillId="2" borderId="13" xfId="17" applyNumberFormat="1" applyFont="1" applyFill="1" applyBorder="1" applyAlignment="1" applyProtection="1">
      <alignment horizontal="center" vertical="center"/>
      <protection locked="0"/>
    </xf>
    <xf numFmtId="218" fontId="11" fillId="2" borderId="15" xfId="17" applyNumberFormat="1" applyFont="1" applyFill="1" applyBorder="1" applyAlignment="1" applyProtection="1">
      <alignment horizontal="center" vertical="center"/>
      <protection locked="0"/>
    </xf>
    <xf numFmtId="217" fontId="11" fillId="2" borderId="7" xfId="17" applyNumberFormat="1" applyFont="1" applyFill="1" applyBorder="1" applyAlignment="1" applyProtection="1">
      <alignment horizontal="distributed" vertical="center"/>
      <protection/>
    </xf>
    <xf numFmtId="0" fontId="0" fillId="2" borderId="8" xfId="0" applyFill="1" applyBorder="1" applyAlignment="1">
      <alignment horizontal="distributed" vertical="center"/>
    </xf>
    <xf numFmtId="217" fontId="11" fillId="2" borderId="8" xfId="17" applyNumberFormat="1" applyFont="1" applyFill="1" applyBorder="1" applyAlignment="1" applyProtection="1">
      <alignment horizontal="distributed" vertical="center"/>
      <protection/>
    </xf>
    <xf numFmtId="218" fontId="11" fillId="2" borderId="7" xfId="17" applyNumberFormat="1" applyFont="1" applyFill="1" applyBorder="1" applyAlignment="1" applyProtection="1">
      <alignment horizontal="distributed" vertical="center"/>
      <protection/>
    </xf>
    <xf numFmtId="218" fontId="11" fillId="2" borderId="8" xfId="17" applyNumberFormat="1" applyFont="1" applyFill="1" applyBorder="1" applyAlignment="1" applyProtection="1">
      <alignment horizontal="distributed" vertical="center"/>
      <protection/>
    </xf>
    <xf numFmtId="217" fontId="11" fillId="3" borderId="16" xfId="17" applyNumberFormat="1" applyFont="1" applyFill="1" applyBorder="1" applyAlignment="1" applyProtection="1">
      <alignment horizontal="center" vertical="center"/>
      <protection/>
    </xf>
    <xf numFmtId="217" fontId="11" fillId="3" borderId="20" xfId="17" applyNumberFormat="1" applyFont="1" applyFill="1" applyBorder="1" applyAlignment="1" applyProtection="1">
      <alignment horizontal="center" vertical="center"/>
      <protection/>
    </xf>
    <xf numFmtId="217" fontId="11" fillId="3" borderId="17" xfId="17" applyNumberFormat="1" applyFont="1" applyFill="1" applyBorder="1" applyAlignment="1" applyProtection="1">
      <alignment horizontal="center" vertical="center"/>
      <protection/>
    </xf>
    <xf numFmtId="217" fontId="11" fillId="3" borderId="7" xfId="17" applyNumberFormat="1" applyFont="1" applyFill="1" applyBorder="1" applyAlignment="1" applyProtection="1">
      <alignment horizontal="distributed" vertical="center"/>
      <protection/>
    </xf>
    <xf numFmtId="0" fontId="0" fillId="3" borderId="8" xfId="0" applyFill="1" applyBorder="1" applyAlignment="1">
      <alignment horizontal="distributed" vertical="center"/>
    </xf>
    <xf numFmtId="217" fontId="11" fillId="3" borderId="8" xfId="17" applyNumberFormat="1" applyFont="1" applyFill="1" applyBorder="1" applyAlignment="1" applyProtection="1">
      <alignment horizontal="distributed" vertical="center"/>
      <protection/>
    </xf>
    <xf numFmtId="218" fontId="0" fillId="0" borderId="4" xfId="0" applyNumberFormat="1" applyFont="1" applyFill="1" applyBorder="1" applyAlignment="1">
      <alignment vertical="center"/>
    </xf>
    <xf numFmtId="218" fontId="0" fillId="0" borderId="3" xfId="0" applyNumberFormat="1" applyFont="1" applyFill="1" applyBorder="1" applyAlignment="1">
      <alignment vertical="center"/>
    </xf>
    <xf numFmtId="218" fontId="0" fillId="0" borderId="6" xfId="0" applyNumberFormat="1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2" width="9.25390625" style="3" customWidth="1"/>
    <col min="3" max="3" width="10.875" style="3" customWidth="1"/>
    <col min="4" max="4" width="7.00390625" style="3" customWidth="1"/>
    <col min="5" max="5" width="10.875" style="3" customWidth="1"/>
    <col min="6" max="7" width="10.375" style="3" customWidth="1"/>
    <col min="8" max="8" width="10.00390625" style="3" customWidth="1"/>
    <col min="9" max="9" width="10.25390625" style="3" customWidth="1"/>
    <col min="10" max="10" width="8.25390625" style="3" customWidth="1"/>
    <col min="11" max="11" width="8.875" style="3" customWidth="1"/>
    <col min="12" max="12" width="9.00390625" style="3" customWidth="1"/>
    <col min="13" max="13" width="9.75390625" style="3" customWidth="1"/>
    <col min="14" max="15" width="8.50390625" style="3" customWidth="1"/>
    <col min="16" max="17" width="8.625" style="3" customWidth="1"/>
    <col min="18" max="18" width="9.75390625" style="3" customWidth="1"/>
    <col min="19" max="19" width="8.625" style="3" customWidth="1"/>
    <col min="20" max="20" width="9.25390625" style="3" customWidth="1"/>
    <col min="21" max="21" width="8.50390625" style="3" customWidth="1"/>
    <col min="22" max="16384" width="9.00390625" style="3" customWidth="1"/>
  </cols>
  <sheetData>
    <row r="1" spans="3:8" s="1" customFormat="1" ht="21" customHeight="1" thickBot="1">
      <c r="C1" s="2"/>
      <c r="D1" s="3"/>
      <c r="E1" s="3"/>
      <c r="H1" s="85" t="s">
        <v>208</v>
      </c>
    </row>
    <row r="2" spans="1:21" s="5" customFormat="1" ht="13.5" customHeight="1" thickTop="1">
      <c r="A2" s="156"/>
      <c r="B2" s="157"/>
      <c r="C2" s="157"/>
      <c r="D2" s="158" t="s">
        <v>0</v>
      </c>
      <c r="E2" s="159" t="s">
        <v>1</v>
      </c>
      <c r="F2" s="171" t="s">
        <v>2</v>
      </c>
      <c r="G2" s="172"/>
      <c r="H2" s="160"/>
      <c r="I2" s="159" t="s">
        <v>3</v>
      </c>
      <c r="J2" s="155" t="s">
        <v>4</v>
      </c>
      <c r="K2" s="175" t="s">
        <v>5</v>
      </c>
      <c r="L2" s="175" t="s">
        <v>6</v>
      </c>
      <c r="M2" s="175" t="s">
        <v>7</v>
      </c>
      <c r="N2" s="161"/>
      <c r="O2" s="159" t="s">
        <v>153</v>
      </c>
      <c r="P2" s="159" t="s">
        <v>8</v>
      </c>
      <c r="Q2" s="159" t="s">
        <v>9</v>
      </c>
      <c r="R2" s="159" t="s">
        <v>10</v>
      </c>
      <c r="S2" s="162" t="s">
        <v>11</v>
      </c>
      <c r="T2" s="159" t="s">
        <v>12</v>
      </c>
      <c r="U2" s="163"/>
    </row>
    <row r="3" spans="1:21" s="5" customFormat="1" ht="13.5" customHeight="1">
      <c r="A3" s="4" t="s">
        <v>13</v>
      </c>
      <c r="B3" s="117" t="s">
        <v>14</v>
      </c>
      <c r="C3" s="117" t="s">
        <v>15</v>
      </c>
      <c r="D3" s="118" t="s">
        <v>16</v>
      </c>
      <c r="E3" s="119"/>
      <c r="F3" s="117" t="s">
        <v>17</v>
      </c>
      <c r="G3" s="117" t="s">
        <v>17</v>
      </c>
      <c r="H3" s="142" t="s">
        <v>18</v>
      </c>
      <c r="I3" s="119"/>
      <c r="J3" s="176"/>
      <c r="K3" s="154"/>
      <c r="L3" s="154"/>
      <c r="M3" s="154"/>
      <c r="N3" s="117" t="s">
        <v>19</v>
      </c>
      <c r="O3" s="117" t="s">
        <v>154</v>
      </c>
      <c r="P3" s="119"/>
      <c r="Q3" s="119"/>
      <c r="R3" s="119"/>
      <c r="S3" s="142" t="s">
        <v>20</v>
      </c>
      <c r="T3" s="117" t="s">
        <v>11</v>
      </c>
      <c r="U3" s="6" t="s">
        <v>13</v>
      </c>
    </row>
    <row r="4" spans="1:21" s="5" customFormat="1" ht="13.5" customHeight="1">
      <c r="A4" s="7"/>
      <c r="B4" s="120"/>
      <c r="C4" s="120"/>
      <c r="D4" s="121" t="s">
        <v>21</v>
      </c>
      <c r="E4" s="122" t="s">
        <v>22</v>
      </c>
      <c r="F4" s="122" t="s">
        <v>23</v>
      </c>
      <c r="G4" s="122" t="s">
        <v>24</v>
      </c>
      <c r="H4" s="143"/>
      <c r="I4" s="122" t="s">
        <v>25</v>
      </c>
      <c r="J4" s="145" t="s">
        <v>183</v>
      </c>
      <c r="K4" s="125" t="s">
        <v>185</v>
      </c>
      <c r="L4" s="125" t="s">
        <v>185</v>
      </c>
      <c r="M4" s="125" t="s">
        <v>186</v>
      </c>
      <c r="N4" s="126"/>
      <c r="O4" s="121" t="s">
        <v>155</v>
      </c>
      <c r="P4" s="122" t="s">
        <v>26</v>
      </c>
      <c r="Q4" s="122" t="s">
        <v>27</v>
      </c>
      <c r="R4" s="122" t="s">
        <v>26</v>
      </c>
      <c r="S4" s="147" t="s">
        <v>28</v>
      </c>
      <c r="T4" s="122" t="s">
        <v>29</v>
      </c>
      <c r="U4" s="8"/>
    </row>
    <row r="5" spans="1:21" s="11" customFormat="1" ht="13.5" customHeight="1">
      <c r="A5" s="9" t="s">
        <v>30</v>
      </c>
      <c r="B5" s="124" t="s">
        <v>179</v>
      </c>
      <c r="C5" s="168" t="s">
        <v>169</v>
      </c>
      <c r="D5" s="169"/>
      <c r="E5" s="170"/>
      <c r="F5" s="168" t="s">
        <v>181</v>
      </c>
      <c r="G5" s="170"/>
      <c r="H5" s="144" t="s">
        <v>160</v>
      </c>
      <c r="I5" s="124" t="s">
        <v>182</v>
      </c>
      <c r="J5" s="146" t="s">
        <v>168</v>
      </c>
      <c r="K5" s="169" t="s">
        <v>184</v>
      </c>
      <c r="L5" s="173"/>
      <c r="M5" s="174"/>
      <c r="N5" s="168" t="s">
        <v>187</v>
      </c>
      <c r="O5" s="170"/>
      <c r="P5" s="124" t="s">
        <v>188</v>
      </c>
      <c r="Q5" s="124" t="s">
        <v>189</v>
      </c>
      <c r="R5" s="124" t="s">
        <v>173</v>
      </c>
      <c r="S5" s="144" t="s">
        <v>174</v>
      </c>
      <c r="T5" s="124" t="s">
        <v>174</v>
      </c>
      <c r="U5" s="10" t="s">
        <v>30</v>
      </c>
    </row>
    <row r="6" spans="1:21" ht="13.5" customHeight="1">
      <c r="A6" s="12" t="s">
        <v>31</v>
      </c>
      <c r="B6" s="78" t="s">
        <v>147</v>
      </c>
      <c r="C6" s="56" t="s">
        <v>170</v>
      </c>
      <c r="D6" s="56" t="s">
        <v>33</v>
      </c>
      <c r="E6" s="56" t="s">
        <v>171</v>
      </c>
      <c r="F6" s="56" t="s">
        <v>33</v>
      </c>
      <c r="G6" s="56" t="s">
        <v>33</v>
      </c>
      <c r="H6" s="56" t="s">
        <v>34</v>
      </c>
      <c r="I6" s="56" t="s">
        <v>35</v>
      </c>
      <c r="J6" s="56" t="s">
        <v>33</v>
      </c>
      <c r="K6" s="56"/>
      <c r="L6" s="56"/>
      <c r="M6" s="56"/>
      <c r="N6" s="56" t="s">
        <v>36</v>
      </c>
      <c r="O6" s="56" t="s">
        <v>32</v>
      </c>
      <c r="P6" s="56" t="s">
        <v>37</v>
      </c>
      <c r="Q6" s="56" t="s">
        <v>38</v>
      </c>
      <c r="R6" s="56" t="s">
        <v>37</v>
      </c>
      <c r="S6" s="56" t="s">
        <v>39</v>
      </c>
      <c r="T6" s="79" t="s">
        <v>38</v>
      </c>
      <c r="U6" s="13" t="s">
        <v>31</v>
      </c>
    </row>
    <row r="7" spans="1:21" ht="13.5">
      <c r="A7" s="14"/>
      <c r="B7" s="80"/>
      <c r="C7" s="57"/>
      <c r="D7" s="70"/>
      <c r="E7" s="70"/>
      <c r="F7" s="57"/>
      <c r="G7" s="57"/>
      <c r="H7" s="57"/>
      <c r="I7" s="57"/>
      <c r="J7" s="70"/>
      <c r="K7" s="81"/>
      <c r="L7" s="81"/>
      <c r="M7" s="81"/>
      <c r="N7" s="57"/>
      <c r="O7" s="57"/>
      <c r="P7" s="57"/>
      <c r="Q7" s="57"/>
      <c r="R7" s="57"/>
      <c r="S7" s="57"/>
      <c r="T7" s="52"/>
      <c r="U7" s="16"/>
    </row>
    <row r="8" spans="1:21" s="19" customFormat="1" ht="13.5">
      <c r="A8" s="17" t="s">
        <v>40</v>
      </c>
      <c r="B8" s="82">
        <v>377923</v>
      </c>
      <c r="C8" s="112">
        <v>127767994</v>
      </c>
      <c r="D8" s="68">
        <v>342.7</v>
      </c>
      <c r="E8" s="68">
        <v>49566305</v>
      </c>
      <c r="F8" s="58">
        <v>2601648</v>
      </c>
      <c r="G8" s="58">
        <v>2601648</v>
      </c>
      <c r="H8" s="68">
        <f>SUM(H10:H56)</f>
        <v>6350101</v>
      </c>
      <c r="I8" s="68">
        <v>1631473</v>
      </c>
      <c r="J8" s="68">
        <f>SUM(J10:J56)</f>
        <v>270371</v>
      </c>
      <c r="K8" s="90">
        <v>8.4</v>
      </c>
      <c r="L8" s="90">
        <v>8.6</v>
      </c>
      <c r="M8" s="90">
        <v>2.8</v>
      </c>
      <c r="N8" s="58">
        <v>2848</v>
      </c>
      <c r="O8" s="58">
        <v>3353</v>
      </c>
      <c r="P8" s="58">
        <v>4671</v>
      </c>
      <c r="Q8" s="58">
        <v>8556</v>
      </c>
      <c r="R8" s="58">
        <v>24861</v>
      </c>
      <c r="S8" s="58">
        <f>SUM(S10:S56)</f>
        <v>129877</v>
      </c>
      <c r="T8" s="58">
        <v>4455</v>
      </c>
      <c r="U8" s="18" t="s">
        <v>40</v>
      </c>
    </row>
    <row r="9" spans="1:21" ht="13.5">
      <c r="A9" s="15"/>
      <c r="B9" s="123"/>
      <c r="C9" s="70"/>
      <c r="D9" s="70"/>
      <c r="E9" s="70"/>
      <c r="F9" s="70"/>
      <c r="G9" s="70"/>
      <c r="H9" s="70"/>
      <c r="I9" s="70"/>
      <c r="J9" s="70"/>
      <c r="K9" s="91"/>
      <c r="L9" s="91"/>
      <c r="M9" s="91"/>
      <c r="N9" s="59"/>
      <c r="O9" s="59"/>
      <c r="P9" s="59"/>
      <c r="Q9" s="59"/>
      <c r="R9" s="70"/>
      <c r="S9" s="59"/>
      <c r="T9" s="60"/>
      <c r="U9" s="16"/>
    </row>
    <row r="10" spans="1:21" ht="13.5">
      <c r="A10" s="12" t="s">
        <v>41</v>
      </c>
      <c r="B10" s="83">
        <v>83456</v>
      </c>
      <c r="C10" s="110">
        <v>5627737</v>
      </c>
      <c r="D10" s="92">
        <v>71.8</v>
      </c>
      <c r="E10" s="92">
        <v>2380251</v>
      </c>
      <c r="F10" s="93">
        <v>54771</v>
      </c>
      <c r="G10" s="93">
        <v>68982</v>
      </c>
      <c r="H10" s="93">
        <v>270504</v>
      </c>
      <c r="I10" s="93">
        <v>104897</v>
      </c>
      <c r="J10" s="93">
        <v>12191</v>
      </c>
      <c r="K10" s="94">
        <v>7.4</v>
      </c>
      <c r="L10" s="94">
        <v>8.9</v>
      </c>
      <c r="M10" s="94">
        <v>2.8</v>
      </c>
      <c r="N10" s="53">
        <v>59</v>
      </c>
      <c r="O10" s="53">
        <v>131</v>
      </c>
      <c r="P10" s="53">
        <v>1166</v>
      </c>
      <c r="Q10" s="53">
        <v>644</v>
      </c>
      <c r="R10" s="53">
        <v>5568</v>
      </c>
      <c r="S10" s="53">
        <v>15929</v>
      </c>
      <c r="T10" s="88">
        <v>1357</v>
      </c>
      <c r="U10" s="13" t="s">
        <v>41</v>
      </c>
    </row>
    <row r="11" spans="1:21" ht="13.5">
      <c r="A11" s="12" t="s">
        <v>42</v>
      </c>
      <c r="B11" s="83">
        <v>9607</v>
      </c>
      <c r="C11" s="110">
        <v>1436657</v>
      </c>
      <c r="D11" s="92">
        <v>149.5</v>
      </c>
      <c r="E11" s="92">
        <v>510779</v>
      </c>
      <c r="F11" s="93">
        <v>21957</v>
      </c>
      <c r="G11" s="93">
        <v>29139</v>
      </c>
      <c r="H11" s="93">
        <v>74341</v>
      </c>
      <c r="I11" s="93">
        <v>19453</v>
      </c>
      <c r="J11" s="93">
        <v>2508</v>
      </c>
      <c r="K11" s="94">
        <v>7.3</v>
      </c>
      <c r="L11" s="94">
        <v>10.4</v>
      </c>
      <c r="M11" s="94">
        <v>2.8</v>
      </c>
      <c r="N11" s="53">
        <v>62</v>
      </c>
      <c r="O11" s="53">
        <v>96</v>
      </c>
      <c r="P11" s="53">
        <v>159</v>
      </c>
      <c r="Q11" s="53">
        <v>310</v>
      </c>
      <c r="R11" s="53">
        <v>630</v>
      </c>
      <c r="S11" s="53">
        <v>5486</v>
      </c>
      <c r="T11" s="88">
        <v>177</v>
      </c>
      <c r="U11" s="13" t="s">
        <v>42</v>
      </c>
    </row>
    <row r="12" spans="1:21" ht="13.5">
      <c r="A12" s="12" t="s">
        <v>43</v>
      </c>
      <c r="B12" s="83">
        <v>15279</v>
      </c>
      <c r="C12" s="110">
        <v>1385041</v>
      </c>
      <c r="D12" s="92">
        <v>90.7</v>
      </c>
      <c r="E12" s="92">
        <v>483926</v>
      </c>
      <c r="F12" s="93">
        <v>19754</v>
      </c>
      <c r="G12" s="93">
        <v>25622</v>
      </c>
      <c r="H12" s="93">
        <v>72456</v>
      </c>
      <c r="I12" s="93">
        <v>20238</v>
      </c>
      <c r="J12" s="93">
        <v>2484</v>
      </c>
      <c r="K12" s="94">
        <v>7.6</v>
      </c>
      <c r="L12" s="94">
        <v>10.6</v>
      </c>
      <c r="M12" s="94">
        <v>3.2</v>
      </c>
      <c r="N12" s="53">
        <v>86</v>
      </c>
      <c r="O12" s="53">
        <v>114</v>
      </c>
      <c r="P12" s="53">
        <v>156</v>
      </c>
      <c r="Q12" s="53">
        <v>312</v>
      </c>
      <c r="R12" s="53">
        <v>1156</v>
      </c>
      <c r="S12" s="53">
        <v>5254</v>
      </c>
      <c r="T12" s="88">
        <v>148</v>
      </c>
      <c r="U12" s="13" t="s">
        <v>43</v>
      </c>
    </row>
    <row r="13" spans="1:21" ht="13.5">
      <c r="A13" s="12" t="s">
        <v>44</v>
      </c>
      <c r="B13" s="83">
        <v>7286</v>
      </c>
      <c r="C13" s="110">
        <v>2360218</v>
      </c>
      <c r="D13" s="92">
        <v>324</v>
      </c>
      <c r="E13" s="92">
        <v>865200</v>
      </c>
      <c r="F13" s="93">
        <v>51742</v>
      </c>
      <c r="G13" s="93">
        <v>55492</v>
      </c>
      <c r="H13" s="93">
        <v>115297</v>
      </c>
      <c r="I13" s="93">
        <v>26936</v>
      </c>
      <c r="J13" s="93">
        <v>4788</v>
      </c>
      <c r="K13" s="94">
        <v>8.2</v>
      </c>
      <c r="L13" s="94">
        <v>8.4</v>
      </c>
      <c r="M13" s="94">
        <v>2.8</v>
      </c>
      <c r="N13" s="53">
        <v>78</v>
      </c>
      <c r="O13" s="53">
        <v>99</v>
      </c>
      <c r="P13" s="53">
        <v>138</v>
      </c>
      <c r="Q13" s="53">
        <v>399</v>
      </c>
      <c r="R13" s="53">
        <v>413</v>
      </c>
      <c r="S13" s="53">
        <v>4483</v>
      </c>
      <c r="T13" s="88">
        <v>258</v>
      </c>
      <c r="U13" s="13" t="s">
        <v>44</v>
      </c>
    </row>
    <row r="14" spans="1:21" ht="13.5">
      <c r="A14" s="12" t="s">
        <v>45</v>
      </c>
      <c r="B14" s="83">
        <v>11612</v>
      </c>
      <c r="C14" s="110">
        <v>1145501</v>
      </c>
      <c r="D14" s="92">
        <v>98.6</v>
      </c>
      <c r="E14" s="92">
        <v>393038</v>
      </c>
      <c r="F14" s="93">
        <v>14459</v>
      </c>
      <c r="G14" s="93">
        <v>19226</v>
      </c>
      <c r="H14" s="93">
        <v>65300</v>
      </c>
      <c r="I14" s="93">
        <v>17068</v>
      </c>
      <c r="J14" s="93">
        <v>2229</v>
      </c>
      <c r="K14" s="94">
        <v>6.7</v>
      </c>
      <c r="L14" s="94">
        <v>11.4</v>
      </c>
      <c r="M14" s="94">
        <v>2.2</v>
      </c>
      <c r="N14" s="53">
        <v>72</v>
      </c>
      <c r="O14" s="53">
        <v>91</v>
      </c>
      <c r="P14" s="53">
        <v>152</v>
      </c>
      <c r="Q14" s="53">
        <v>540</v>
      </c>
      <c r="R14" s="53">
        <v>836</v>
      </c>
      <c r="S14" s="53">
        <v>970</v>
      </c>
      <c r="T14" s="88">
        <v>11</v>
      </c>
      <c r="U14" s="13" t="s">
        <v>45</v>
      </c>
    </row>
    <row r="15" spans="1:21" ht="13.5">
      <c r="A15" s="12" t="s">
        <v>46</v>
      </c>
      <c r="B15" s="83">
        <v>9323</v>
      </c>
      <c r="C15" s="110">
        <v>1216181</v>
      </c>
      <c r="D15" s="92">
        <v>130.4</v>
      </c>
      <c r="E15" s="92">
        <v>386728</v>
      </c>
      <c r="F15" s="93">
        <v>15843</v>
      </c>
      <c r="G15" s="93">
        <v>20058</v>
      </c>
      <c r="H15" s="93">
        <v>70523</v>
      </c>
      <c r="I15" s="93">
        <v>15181</v>
      </c>
      <c r="J15" s="93">
        <v>2390</v>
      </c>
      <c r="K15" s="94">
        <v>7.7</v>
      </c>
      <c r="L15" s="94">
        <v>11</v>
      </c>
      <c r="M15" s="94">
        <v>1.9</v>
      </c>
      <c r="N15" s="53">
        <v>62</v>
      </c>
      <c r="O15" s="53">
        <v>85</v>
      </c>
      <c r="P15" s="53">
        <v>125</v>
      </c>
      <c r="Q15" s="53">
        <v>419</v>
      </c>
      <c r="R15" s="53">
        <v>643</v>
      </c>
      <c r="S15" s="53">
        <v>453</v>
      </c>
      <c r="T15" s="88">
        <v>7</v>
      </c>
      <c r="U15" s="13" t="s">
        <v>46</v>
      </c>
    </row>
    <row r="16" spans="1:21" ht="13.5">
      <c r="A16" s="12" t="s">
        <v>47</v>
      </c>
      <c r="B16" s="83">
        <v>13783</v>
      </c>
      <c r="C16" s="110">
        <v>2091319</v>
      </c>
      <c r="D16" s="92">
        <v>151.7</v>
      </c>
      <c r="E16" s="92">
        <v>709644</v>
      </c>
      <c r="F16" s="93">
        <v>29148</v>
      </c>
      <c r="G16" s="93">
        <v>35450</v>
      </c>
      <c r="H16" s="93">
        <v>109652</v>
      </c>
      <c r="I16" s="93">
        <v>29781</v>
      </c>
      <c r="J16" s="93">
        <v>3703</v>
      </c>
      <c r="K16" s="94">
        <v>8.4</v>
      </c>
      <c r="L16" s="94">
        <v>10.1</v>
      </c>
      <c r="M16" s="94">
        <v>2.4</v>
      </c>
      <c r="N16" s="53">
        <v>104</v>
      </c>
      <c r="O16" s="53">
        <v>135</v>
      </c>
      <c r="P16" s="53">
        <v>153</v>
      </c>
      <c r="Q16" s="53">
        <v>434</v>
      </c>
      <c r="R16" s="53">
        <v>943</v>
      </c>
      <c r="S16" s="53">
        <v>832</v>
      </c>
      <c r="T16" s="88">
        <v>103</v>
      </c>
      <c r="U16" s="13" t="s">
        <v>47</v>
      </c>
    </row>
    <row r="17" spans="1:21" ht="13.5">
      <c r="A17" s="12" t="s">
        <v>48</v>
      </c>
      <c r="B17" s="83">
        <v>6096</v>
      </c>
      <c r="C17" s="110">
        <v>2975167</v>
      </c>
      <c r="D17" s="92">
        <v>488.1</v>
      </c>
      <c r="E17" s="92">
        <v>1032476</v>
      </c>
      <c r="F17" s="93">
        <v>53277</v>
      </c>
      <c r="G17" s="93">
        <v>56716</v>
      </c>
      <c r="H17" s="93">
        <v>135383</v>
      </c>
      <c r="I17" s="93">
        <v>33126</v>
      </c>
      <c r="J17" s="93">
        <v>4068</v>
      </c>
      <c r="K17" s="94">
        <v>8.3</v>
      </c>
      <c r="L17" s="94">
        <v>8.8</v>
      </c>
      <c r="M17" s="94">
        <v>2.8</v>
      </c>
      <c r="N17" s="53">
        <v>115</v>
      </c>
      <c r="O17" s="53">
        <v>142</v>
      </c>
      <c r="P17" s="53">
        <v>177</v>
      </c>
      <c r="Q17" s="53">
        <v>401</v>
      </c>
      <c r="R17" s="53">
        <v>188</v>
      </c>
      <c r="S17" s="53">
        <v>503</v>
      </c>
      <c r="T17" s="88">
        <v>196</v>
      </c>
      <c r="U17" s="13" t="s">
        <v>48</v>
      </c>
    </row>
    <row r="18" spans="1:21" ht="13.5">
      <c r="A18" s="12" t="s">
        <v>49</v>
      </c>
      <c r="B18" s="83">
        <v>6408</v>
      </c>
      <c r="C18" s="110">
        <v>2016631</v>
      </c>
      <c r="D18" s="92">
        <v>314.7</v>
      </c>
      <c r="E18" s="92">
        <v>709346</v>
      </c>
      <c r="F18" s="93">
        <v>36611</v>
      </c>
      <c r="G18" s="93">
        <v>36930</v>
      </c>
      <c r="H18" s="93">
        <v>103835</v>
      </c>
      <c r="I18" s="93">
        <v>22726</v>
      </c>
      <c r="J18" s="93">
        <v>3877</v>
      </c>
      <c r="K18" s="94">
        <v>8.7</v>
      </c>
      <c r="L18" s="94">
        <v>9.1</v>
      </c>
      <c r="M18" s="94">
        <v>3.3</v>
      </c>
      <c r="N18" s="53">
        <v>71</v>
      </c>
      <c r="O18" s="53">
        <v>96</v>
      </c>
      <c r="P18" s="53">
        <v>129</v>
      </c>
      <c r="Q18" s="53">
        <v>341</v>
      </c>
      <c r="R18" s="53">
        <v>343</v>
      </c>
      <c r="S18" s="87" t="s">
        <v>152</v>
      </c>
      <c r="T18" s="89" t="s">
        <v>152</v>
      </c>
      <c r="U18" s="13" t="s">
        <v>49</v>
      </c>
    </row>
    <row r="19" spans="1:21" ht="13.5">
      <c r="A19" s="12" t="s">
        <v>50</v>
      </c>
      <c r="B19" s="83">
        <v>6363</v>
      </c>
      <c r="C19" s="110">
        <v>2024135</v>
      </c>
      <c r="D19" s="92">
        <v>318.1</v>
      </c>
      <c r="E19" s="92">
        <v>726203</v>
      </c>
      <c r="F19" s="93">
        <v>30542</v>
      </c>
      <c r="G19" s="93">
        <v>32149</v>
      </c>
      <c r="H19" s="93">
        <v>109637</v>
      </c>
      <c r="I19" s="93">
        <v>25375</v>
      </c>
      <c r="J19" s="93">
        <v>4077</v>
      </c>
      <c r="K19" s="94">
        <v>8.6</v>
      </c>
      <c r="L19" s="94">
        <v>9.3</v>
      </c>
      <c r="M19" s="94">
        <v>3.2</v>
      </c>
      <c r="N19" s="53">
        <v>63</v>
      </c>
      <c r="O19" s="53">
        <v>72</v>
      </c>
      <c r="P19" s="53">
        <v>78</v>
      </c>
      <c r="Q19" s="53">
        <v>90</v>
      </c>
      <c r="R19" s="53">
        <v>406</v>
      </c>
      <c r="S19" s="87" t="s">
        <v>152</v>
      </c>
      <c r="T19" s="89" t="s">
        <v>152</v>
      </c>
      <c r="U19" s="13" t="s">
        <v>50</v>
      </c>
    </row>
    <row r="20" spans="1:21" ht="13.5">
      <c r="A20" s="12" t="s">
        <v>51</v>
      </c>
      <c r="B20" s="83">
        <v>3797</v>
      </c>
      <c r="C20" s="110">
        <v>7054243</v>
      </c>
      <c r="D20" s="92">
        <v>1857.7</v>
      </c>
      <c r="E20" s="92">
        <v>2650115</v>
      </c>
      <c r="F20" s="93">
        <v>165916</v>
      </c>
      <c r="G20" s="93">
        <v>166156</v>
      </c>
      <c r="H20" s="93">
        <v>266775</v>
      </c>
      <c r="I20" s="93">
        <v>62512</v>
      </c>
      <c r="J20" s="93">
        <v>8090</v>
      </c>
      <c r="K20" s="94">
        <v>8.6</v>
      </c>
      <c r="L20" s="94">
        <v>6.9</v>
      </c>
      <c r="M20" s="94">
        <v>2.3</v>
      </c>
      <c r="N20" s="53">
        <v>79</v>
      </c>
      <c r="O20" s="53">
        <v>95</v>
      </c>
      <c r="P20" s="53">
        <v>84</v>
      </c>
      <c r="Q20" s="53">
        <v>174</v>
      </c>
      <c r="R20" s="53">
        <v>123</v>
      </c>
      <c r="S20" s="87" t="s">
        <v>152</v>
      </c>
      <c r="T20" s="89" t="s">
        <v>152</v>
      </c>
      <c r="U20" s="13" t="s">
        <v>51</v>
      </c>
    </row>
    <row r="21" spans="1:21" ht="13.5">
      <c r="A21" s="12" t="s">
        <v>52</v>
      </c>
      <c r="B21" s="83">
        <v>5157</v>
      </c>
      <c r="C21" s="110">
        <v>6056462</v>
      </c>
      <c r="D21" s="92">
        <v>1174.5</v>
      </c>
      <c r="E21" s="92">
        <v>2325232</v>
      </c>
      <c r="F21" s="93">
        <v>162475</v>
      </c>
      <c r="G21" s="93">
        <v>156358</v>
      </c>
      <c r="H21" s="93">
        <v>206793</v>
      </c>
      <c r="I21" s="93">
        <v>56309</v>
      </c>
      <c r="J21" s="93">
        <v>8889</v>
      </c>
      <c r="K21" s="94">
        <v>8.5</v>
      </c>
      <c r="L21" s="94">
        <v>7.4</v>
      </c>
      <c r="M21" s="94">
        <v>2.9</v>
      </c>
      <c r="N21" s="53">
        <v>82</v>
      </c>
      <c r="O21" s="53">
        <v>119</v>
      </c>
      <c r="P21" s="53">
        <v>132</v>
      </c>
      <c r="Q21" s="53">
        <v>319</v>
      </c>
      <c r="R21" s="53">
        <v>162</v>
      </c>
      <c r="S21" s="53">
        <v>3851</v>
      </c>
      <c r="T21" s="88">
        <v>222</v>
      </c>
      <c r="U21" s="13" t="s">
        <v>52</v>
      </c>
    </row>
    <row r="22" spans="1:21" ht="13.5" customHeight="1">
      <c r="A22" s="12" t="s">
        <v>53</v>
      </c>
      <c r="B22" s="83">
        <v>2187</v>
      </c>
      <c r="C22" s="110">
        <v>12576601</v>
      </c>
      <c r="D22" s="92">
        <v>5750.7</v>
      </c>
      <c r="E22" s="92">
        <v>5890792</v>
      </c>
      <c r="F22" s="93">
        <v>438087</v>
      </c>
      <c r="G22" s="93">
        <v>351525</v>
      </c>
      <c r="H22" s="93">
        <v>724769</v>
      </c>
      <c r="I22" s="93">
        <v>131097</v>
      </c>
      <c r="J22" s="93">
        <v>37948</v>
      </c>
      <c r="K22" s="94">
        <v>7.8</v>
      </c>
      <c r="L22" s="94">
        <v>7.6</v>
      </c>
      <c r="M22" s="94">
        <v>2.7</v>
      </c>
      <c r="N22" s="53">
        <v>14</v>
      </c>
      <c r="O22" s="53">
        <v>16</v>
      </c>
      <c r="P22" s="53">
        <v>8</v>
      </c>
      <c r="Q22" s="53">
        <v>1</v>
      </c>
      <c r="R22" s="53">
        <v>74</v>
      </c>
      <c r="S22" s="53">
        <v>765</v>
      </c>
      <c r="T22" s="88">
        <v>83</v>
      </c>
      <c r="U22" s="13" t="s">
        <v>53</v>
      </c>
    </row>
    <row r="23" spans="1:21" ht="13.5">
      <c r="A23" s="12" t="s">
        <v>54</v>
      </c>
      <c r="B23" s="83">
        <v>2416</v>
      </c>
      <c r="C23" s="110">
        <v>8791597</v>
      </c>
      <c r="D23" s="92">
        <v>3639.1</v>
      </c>
      <c r="E23" s="92">
        <v>3591866</v>
      </c>
      <c r="F23" s="93">
        <v>237827</v>
      </c>
      <c r="G23" s="93">
        <v>215578</v>
      </c>
      <c r="H23" s="93">
        <v>309441</v>
      </c>
      <c r="I23" s="93">
        <v>75528</v>
      </c>
      <c r="J23" s="93">
        <v>14366</v>
      </c>
      <c r="K23" s="94">
        <v>8.8</v>
      </c>
      <c r="L23" s="94">
        <v>6.8</v>
      </c>
      <c r="M23" s="94">
        <v>3.1</v>
      </c>
      <c r="N23" s="53">
        <v>30</v>
      </c>
      <c r="O23" s="53">
        <v>36</v>
      </c>
      <c r="P23" s="53">
        <v>21</v>
      </c>
      <c r="Q23" s="53">
        <v>15</v>
      </c>
      <c r="R23" s="53">
        <v>95</v>
      </c>
      <c r="S23" s="53">
        <v>1236</v>
      </c>
      <c r="T23" s="88">
        <v>55</v>
      </c>
      <c r="U23" s="13" t="s">
        <v>54</v>
      </c>
    </row>
    <row r="24" spans="1:21" ht="13.5">
      <c r="A24" s="12" t="s">
        <v>55</v>
      </c>
      <c r="B24" s="83">
        <v>12583</v>
      </c>
      <c r="C24" s="110">
        <v>2431459</v>
      </c>
      <c r="D24" s="92">
        <v>193.2</v>
      </c>
      <c r="E24" s="92">
        <v>819552</v>
      </c>
      <c r="F24" s="93">
        <v>27228</v>
      </c>
      <c r="G24" s="93">
        <v>32727</v>
      </c>
      <c r="H24" s="93">
        <v>142123</v>
      </c>
      <c r="I24" s="93">
        <v>30165</v>
      </c>
      <c r="J24" s="93">
        <v>4375</v>
      </c>
      <c r="K24" s="94">
        <v>7.6</v>
      </c>
      <c r="L24" s="94">
        <v>10.1</v>
      </c>
      <c r="M24" s="94">
        <v>2.7</v>
      </c>
      <c r="N24" s="53">
        <v>107</v>
      </c>
      <c r="O24" s="53">
        <v>129</v>
      </c>
      <c r="P24" s="53">
        <v>177</v>
      </c>
      <c r="Q24" s="53">
        <v>651</v>
      </c>
      <c r="R24" s="53">
        <v>810</v>
      </c>
      <c r="S24" s="53">
        <v>2547</v>
      </c>
      <c r="T24" s="88">
        <v>39</v>
      </c>
      <c r="U24" s="13" t="s">
        <v>55</v>
      </c>
    </row>
    <row r="25" spans="1:21" ht="13.5">
      <c r="A25" s="12" t="s">
        <v>56</v>
      </c>
      <c r="B25" s="83">
        <v>4247</v>
      </c>
      <c r="C25" s="110">
        <v>1111729</v>
      </c>
      <c r="D25" s="92">
        <v>261.7</v>
      </c>
      <c r="E25" s="92">
        <v>371815</v>
      </c>
      <c r="F25" s="93">
        <v>14880</v>
      </c>
      <c r="G25" s="93">
        <v>16037</v>
      </c>
      <c r="H25" s="93">
        <v>64734</v>
      </c>
      <c r="I25" s="93">
        <v>18336</v>
      </c>
      <c r="J25" s="93">
        <v>2519</v>
      </c>
      <c r="K25" s="94">
        <v>8.1</v>
      </c>
      <c r="L25" s="94">
        <v>9.9</v>
      </c>
      <c r="M25" s="94">
        <v>3.2</v>
      </c>
      <c r="N25" s="53">
        <v>40</v>
      </c>
      <c r="O25" s="53">
        <v>43</v>
      </c>
      <c r="P25" s="53">
        <v>60</v>
      </c>
      <c r="Q25" s="53">
        <v>223</v>
      </c>
      <c r="R25" s="53">
        <v>239</v>
      </c>
      <c r="S25" s="53">
        <v>411</v>
      </c>
      <c r="T25" s="88">
        <v>42</v>
      </c>
      <c r="U25" s="13" t="s">
        <v>56</v>
      </c>
    </row>
    <row r="26" spans="1:21" ht="13.5">
      <c r="A26" s="12" t="s">
        <v>57</v>
      </c>
      <c r="B26" s="83">
        <v>4185</v>
      </c>
      <c r="C26" s="110">
        <v>1174026</v>
      </c>
      <c r="D26" s="92">
        <v>280.5</v>
      </c>
      <c r="E26" s="92">
        <v>424585</v>
      </c>
      <c r="F26" s="93">
        <v>18498</v>
      </c>
      <c r="G26" s="93">
        <v>21281</v>
      </c>
      <c r="H26" s="93">
        <v>72638</v>
      </c>
      <c r="I26" s="93">
        <v>19948</v>
      </c>
      <c r="J26" s="93">
        <v>3037</v>
      </c>
      <c r="K26" s="94">
        <v>8.6</v>
      </c>
      <c r="L26" s="94">
        <v>8.9</v>
      </c>
      <c r="M26" s="94">
        <v>3</v>
      </c>
      <c r="N26" s="53">
        <v>32</v>
      </c>
      <c r="O26" s="53">
        <v>31</v>
      </c>
      <c r="P26" s="53">
        <v>44</v>
      </c>
      <c r="Q26" s="53">
        <v>139</v>
      </c>
      <c r="R26" s="53">
        <v>280</v>
      </c>
      <c r="S26" s="53">
        <v>2388</v>
      </c>
      <c r="T26" s="88">
        <v>82</v>
      </c>
      <c r="U26" s="13" t="s">
        <v>57</v>
      </c>
    </row>
    <row r="27" spans="1:21" ht="13.5">
      <c r="A27" s="12" t="s">
        <v>58</v>
      </c>
      <c r="B27" s="83">
        <v>4189</v>
      </c>
      <c r="C27" s="110">
        <v>821592</v>
      </c>
      <c r="D27" s="92">
        <v>196.1</v>
      </c>
      <c r="E27" s="92">
        <v>269577</v>
      </c>
      <c r="F27" s="93">
        <v>10233</v>
      </c>
      <c r="G27" s="93">
        <v>12305</v>
      </c>
      <c r="H27" s="93">
        <v>52855</v>
      </c>
      <c r="I27" s="93">
        <v>11966</v>
      </c>
      <c r="J27" s="93">
        <v>1730</v>
      </c>
      <c r="K27" s="94">
        <v>8.8</v>
      </c>
      <c r="L27" s="94">
        <v>9.6</v>
      </c>
      <c r="M27" s="94">
        <v>2.8</v>
      </c>
      <c r="N27" s="53">
        <v>34</v>
      </c>
      <c r="O27" s="53">
        <v>36</v>
      </c>
      <c r="P27" s="53">
        <v>41</v>
      </c>
      <c r="Q27" s="53">
        <v>145</v>
      </c>
      <c r="R27" s="53">
        <v>311</v>
      </c>
      <c r="S27" s="53">
        <v>1425</v>
      </c>
      <c r="T27" s="88">
        <v>16</v>
      </c>
      <c r="U27" s="13" t="s">
        <v>58</v>
      </c>
    </row>
    <row r="28" spans="1:21" ht="13.5">
      <c r="A28" s="12" t="s">
        <v>59</v>
      </c>
      <c r="B28" s="83">
        <v>4465</v>
      </c>
      <c r="C28" s="110">
        <v>884515</v>
      </c>
      <c r="D28" s="92">
        <v>198.1</v>
      </c>
      <c r="E28" s="92">
        <v>321261</v>
      </c>
      <c r="F28" s="93">
        <v>14547</v>
      </c>
      <c r="G28" s="93">
        <v>16136</v>
      </c>
      <c r="H28" s="93">
        <v>52789</v>
      </c>
      <c r="I28" s="93">
        <v>11539</v>
      </c>
      <c r="J28" s="93">
        <v>1673</v>
      </c>
      <c r="K28" s="94">
        <v>8.2</v>
      </c>
      <c r="L28" s="94">
        <v>9.5</v>
      </c>
      <c r="M28" s="94">
        <v>2.5</v>
      </c>
      <c r="N28" s="53">
        <v>40</v>
      </c>
      <c r="O28" s="53">
        <v>41</v>
      </c>
      <c r="P28" s="53">
        <v>26</v>
      </c>
      <c r="Q28" s="53">
        <v>30</v>
      </c>
      <c r="R28" s="53">
        <v>350</v>
      </c>
      <c r="S28" s="87" t="s">
        <v>152</v>
      </c>
      <c r="T28" s="87" t="s">
        <v>152</v>
      </c>
      <c r="U28" s="13" t="s">
        <v>59</v>
      </c>
    </row>
    <row r="29" spans="1:21" ht="13.5">
      <c r="A29" s="12" t="s">
        <v>60</v>
      </c>
      <c r="B29" s="83">
        <v>13562</v>
      </c>
      <c r="C29" s="110">
        <v>2196114</v>
      </c>
      <c r="D29" s="92">
        <v>161.9</v>
      </c>
      <c r="E29" s="92">
        <v>780245</v>
      </c>
      <c r="F29" s="93">
        <v>31874</v>
      </c>
      <c r="G29" s="93">
        <v>36249</v>
      </c>
      <c r="H29" s="93">
        <v>128969</v>
      </c>
      <c r="I29" s="93">
        <v>25095</v>
      </c>
      <c r="J29" s="93">
        <v>4207</v>
      </c>
      <c r="K29" s="94">
        <v>8.6</v>
      </c>
      <c r="L29" s="94">
        <v>9.9</v>
      </c>
      <c r="M29" s="94">
        <v>2.3</v>
      </c>
      <c r="N29" s="53">
        <v>127</v>
      </c>
      <c r="O29" s="53">
        <v>131</v>
      </c>
      <c r="P29" s="53">
        <v>113</v>
      </c>
      <c r="Q29" s="53">
        <v>222</v>
      </c>
      <c r="R29" s="53">
        <v>1022</v>
      </c>
      <c r="S29" s="87" t="s">
        <v>152</v>
      </c>
      <c r="T29" s="87" t="s">
        <v>152</v>
      </c>
      <c r="U29" s="13" t="s">
        <v>60</v>
      </c>
    </row>
    <row r="30" spans="1:21" ht="13.5">
      <c r="A30" s="12" t="s">
        <v>61</v>
      </c>
      <c r="B30" s="83">
        <v>10621</v>
      </c>
      <c r="C30" s="110">
        <v>2107226</v>
      </c>
      <c r="D30" s="92">
        <v>198.4</v>
      </c>
      <c r="E30" s="92">
        <v>713452</v>
      </c>
      <c r="F30" s="93">
        <v>30946</v>
      </c>
      <c r="G30" s="93">
        <v>34606</v>
      </c>
      <c r="H30" s="93">
        <v>122425</v>
      </c>
      <c r="I30" s="93">
        <v>20897</v>
      </c>
      <c r="J30" s="93">
        <v>3471</v>
      </c>
      <c r="K30" s="94">
        <v>8.6</v>
      </c>
      <c r="L30" s="94">
        <v>8.9</v>
      </c>
      <c r="M30" s="94">
        <v>3</v>
      </c>
      <c r="N30" s="53">
        <v>78</v>
      </c>
      <c r="O30" s="53">
        <v>66</v>
      </c>
      <c r="P30" s="53">
        <v>59</v>
      </c>
      <c r="Q30" s="53">
        <v>121</v>
      </c>
      <c r="R30" s="53">
        <v>844</v>
      </c>
      <c r="S30" s="87" t="s">
        <v>152</v>
      </c>
      <c r="T30" s="87" t="s">
        <v>152</v>
      </c>
      <c r="U30" s="13" t="s">
        <v>61</v>
      </c>
    </row>
    <row r="31" spans="1:21" ht="13.5">
      <c r="A31" s="12" t="s">
        <v>62</v>
      </c>
      <c r="B31" s="83">
        <v>7780</v>
      </c>
      <c r="C31" s="110">
        <v>3792377</v>
      </c>
      <c r="D31" s="92">
        <v>487.5</v>
      </c>
      <c r="E31" s="92">
        <v>1353578</v>
      </c>
      <c r="F31" s="93">
        <v>63786</v>
      </c>
      <c r="G31" s="93">
        <v>65381</v>
      </c>
      <c r="H31" s="93">
        <v>207923</v>
      </c>
      <c r="I31" s="93">
        <v>41112</v>
      </c>
      <c r="J31" s="93">
        <v>6441</v>
      </c>
      <c r="K31" s="94">
        <v>8.6</v>
      </c>
      <c r="L31" s="94">
        <v>8.5</v>
      </c>
      <c r="M31" s="94">
        <v>3.1</v>
      </c>
      <c r="N31" s="53">
        <v>77</v>
      </c>
      <c r="O31" s="53">
        <v>94</v>
      </c>
      <c r="P31" s="53">
        <v>74</v>
      </c>
      <c r="Q31" s="53">
        <v>92</v>
      </c>
      <c r="R31" s="53">
        <v>497</v>
      </c>
      <c r="S31" s="53">
        <v>2554</v>
      </c>
      <c r="T31" s="88">
        <v>207</v>
      </c>
      <c r="U31" s="13" t="s">
        <v>62</v>
      </c>
    </row>
    <row r="32" spans="1:21" ht="13.5">
      <c r="A32" s="12" t="s">
        <v>63</v>
      </c>
      <c r="B32" s="83">
        <v>5164</v>
      </c>
      <c r="C32" s="110">
        <v>7254704</v>
      </c>
      <c r="D32" s="92">
        <v>1404.9</v>
      </c>
      <c r="E32" s="92">
        <v>2758637</v>
      </c>
      <c r="F32" s="93">
        <v>129478</v>
      </c>
      <c r="G32" s="93">
        <v>110220</v>
      </c>
      <c r="H32" s="93">
        <v>360358</v>
      </c>
      <c r="I32" s="93">
        <v>69503</v>
      </c>
      <c r="J32" s="93">
        <v>13477</v>
      </c>
      <c r="K32" s="94">
        <v>9.4</v>
      </c>
      <c r="L32" s="94">
        <v>7.4</v>
      </c>
      <c r="M32" s="94">
        <v>3</v>
      </c>
      <c r="N32" s="53">
        <v>92</v>
      </c>
      <c r="O32" s="53">
        <v>100</v>
      </c>
      <c r="P32" s="53">
        <v>83</v>
      </c>
      <c r="Q32" s="53">
        <v>161</v>
      </c>
      <c r="R32" s="53">
        <v>220</v>
      </c>
      <c r="S32" s="53">
        <v>2741</v>
      </c>
      <c r="T32" s="88">
        <v>60</v>
      </c>
      <c r="U32" s="13" t="s">
        <v>63</v>
      </c>
    </row>
    <row r="33" spans="1:21" ht="13.5">
      <c r="A33" s="12" t="s">
        <v>64</v>
      </c>
      <c r="B33" s="83">
        <v>5777</v>
      </c>
      <c r="C33" s="110">
        <v>1866963</v>
      </c>
      <c r="D33" s="92">
        <v>323.2</v>
      </c>
      <c r="E33" s="92">
        <v>675459</v>
      </c>
      <c r="F33" s="93">
        <v>31455</v>
      </c>
      <c r="G33" s="93">
        <v>32041</v>
      </c>
      <c r="H33" s="93">
        <v>93292</v>
      </c>
      <c r="I33" s="93">
        <v>21348</v>
      </c>
      <c r="J33" s="93">
        <v>3362</v>
      </c>
      <c r="K33" s="94">
        <v>8.4</v>
      </c>
      <c r="L33" s="94">
        <v>9.4</v>
      </c>
      <c r="M33" s="94">
        <v>2.2</v>
      </c>
      <c r="N33" s="53">
        <v>60</v>
      </c>
      <c r="O33" s="53">
        <v>58</v>
      </c>
      <c r="P33" s="53">
        <v>63</v>
      </c>
      <c r="Q33" s="53">
        <v>160</v>
      </c>
      <c r="R33" s="53">
        <v>374</v>
      </c>
      <c r="S33" s="53">
        <v>6813</v>
      </c>
      <c r="T33" s="88">
        <v>150</v>
      </c>
      <c r="U33" s="13" t="s">
        <v>64</v>
      </c>
    </row>
    <row r="34" spans="1:21" ht="13.5">
      <c r="A34" s="12" t="s">
        <v>65</v>
      </c>
      <c r="B34" s="83">
        <v>4017</v>
      </c>
      <c r="C34" s="110">
        <v>1380361</v>
      </c>
      <c r="D34" s="92">
        <v>343.6</v>
      </c>
      <c r="E34" s="92">
        <v>479217</v>
      </c>
      <c r="F34" s="93">
        <v>29378</v>
      </c>
      <c r="G34" s="93">
        <v>27785</v>
      </c>
      <c r="H34" s="93">
        <v>61941</v>
      </c>
      <c r="I34" s="93">
        <v>14784</v>
      </c>
      <c r="J34" s="93">
        <v>2677</v>
      </c>
      <c r="K34" s="94">
        <v>9.5</v>
      </c>
      <c r="L34" s="94">
        <v>7.7</v>
      </c>
      <c r="M34" s="94">
        <v>3.5</v>
      </c>
      <c r="N34" s="53">
        <v>43</v>
      </c>
      <c r="O34" s="53">
        <v>44</v>
      </c>
      <c r="P34" s="53">
        <v>54</v>
      </c>
      <c r="Q34" s="53">
        <v>178</v>
      </c>
      <c r="R34" s="53">
        <v>206</v>
      </c>
      <c r="S34" s="87" t="s">
        <v>152</v>
      </c>
      <c r="T34" s="87" t="s">
        <v>152</v>
      </c>
      <c r="U34" s="13" t="s">
        <v>65</v>
      </c>
    </row>
    <row r="35" spans="1:21" ht="13.5">
      <c r="A35" s="12" t="s">
        <v>66</v>
      </c>
      <c r="B35" s="83">
        <v>4613</v>
      </c>
      <c r="C35" s="110">
        <v>2647660</v>
      </c>
      <c r="D35" s="92">
        <v>574</v>
      </c>
      <c r="E35" s="92">
        <v>1079041</v>
      </c>
      <c r="F35" s="93">
        <v>59905</v>
      </c>
      <c r="G35" s="93">
        <v>62126</v>
      </c>
      <c r="H35" s="93">
        <v>142119</v>
      </c>
      <c r="I35" s="93">
        <v>36433</v>
      </c>
      <c r="J35" s="93">
        <v>7787</v>
      </c>
      <c r="K35" s="94">
        <v>8.3</v>
      </c>
      <c r="L35" s="94">
        <v>8.5</v>
      </c>
      <c r="M35" s="94">
        <v>2.5</v>
      </c>
      <c r="N35" s="53">
        <v>39</v>
      </c>
      <c r="O35" s="53">
        <v>39</v>
      </c>
      <c r="P35" s="53">
        <v>33</v>
      </c>
      <c r="Q35" s="53">
        <v>81</v>
      </c>
      <c r="R35" s="53">
        <v>343</v>
      </c>
      <c r="S35" s="53">
        <v>951</v>
      </c>
      <c r="T35" s="88">
        <v>15</v>
      </c>
      <c r="U35" s="13" t="s">
        <v>66</v>
      </c>
    </row>
    <row r="36" spans="1:21" ht="13.5">
      <c r="A36" s="12" t="s">
        <v>67</v>
      </c>
      <c r="B36" s="83">
        <v>1897</v>
      </c>
      <c r="C36" s="110">
        <v>8817166</v>
      </c>
      <c r="D36" s="92">
        <v>4654.6</v>
      </c>
      <c r="E36" s="92">
        <v>3654293</v>
      </c>
      <c r="F36" s="93">
        <v>166732</v>
      </c>
      <c r="G36" s="93">
        <v>175488</v>
      </c>
      <c r="H36" s="93">
        <v>483964</v>
      </c>
      <c r="I36" s="93">
        <v>110676</v>
      </c>
      <c r="J36" s="93">
        <v>19008</v>
      </c>
      <c r="K36" s="94">
        <v>8.8</v>
      </c>
      <c r="L36" s="94">
        <v>7.9</v>
      </c>
      <c r="M36" s="94">
        <v>2.6</v>
      </c>
      <c r="N36" s="53">
        <v>28</v>
      </c>
      <c r="O36" s="53">
        <v>22</v>
      </c>
      <c r="P36" s="53">
        <v>14</v>
      </c>
      <c r="Q36" s="53">
        <v>31</v>
      </c>
      <c r="R36" s="53">
        <v>58</v>
      </c>
      <c r="S36" s="53">
        <v>637</v>
      </c>
      <c r="T36" s="88">
        <v>22</v>
      </c>
      <c r="U36" s="13" t="s">
        <v>67</v>
      </c>
    </row>
    <row r="37" spans="1:21" ht="13.5">
      <c r="A37" s="12" t="s">
        <v>68</v>
      </c>
      <c r="B37" s="83">
        <v>8395</v>
      </c>
      <c r="C37" s="110">
        <v>5590601</v>
      </c>
      <c r="D37" s="92">
        <v>666</v>
      </c>
      <c r="E37" s="92">
        <v>2146488</v>
      </c>
      <c r="F37" s="93">
        <v>104133</v>
      </c>
      <c r="G37" s="93">
        <v>103286</v>
      </c>
      <c r="H37" s="93">
        <v>252132</v>
      </c>
      <c r="I37" s="93">
        <v>64908</v>
      </c>
      <c r="J37" s="93">
        <v>13089</v>
      </c>
      <c r="K37" s="94">
        <v>8.6</v>
      </c>
      <c r="L37" s="94">
        <v>8.5</v>
      </c>
      <c r="M37" s="94">
        <v>2.8</v>
      </c>
      <c r="N37" s="53">
        <v>105</v>
      </c>
      <c r="O37" s="53">
        <v>94</v>
      </c>
      <c r="P37" s="53">
        <v>78</v>
      </c>
      <c r="Q37" s="53">
        <v>194</v>
      </c>
      <c r="R37" s="53">
        <v>563</v>
      </c>
      <c r="S37" s="53">
        <v>3972</v>
      </c>
      <c r="T37" s="88">
        <v>56</v>
      </c>
      <c r="U37" s="13" t="s">
        <v>68</v>
      </c>
    </row>
    <row r="38" spans="1:21" ht="13.5">
      <c r="A38" s="12" t="s">
        <v>69</v>
      </c>
      <c r="B38" s="83">
        <v>3691</v>
      </c>
      <c r="C38" s="110">
        <v>1421310</v>
      </c>
      <c r="D38" s="92">
        <v>385.1</v>
      </c>
      <c r="E38" s="92">
        <v>503068</v>
      </c>
      <c r="F38" s="93">
        <v>28171</v>
      </c>
      <c r="G38" s="93">
        <v>33063</v>
      </c>
      <c r="H38" s="93">
        <v>53073</v>
      </c>
      <c r="I38" s="93">
        <v>16812</v>
      </c>
      <c r="J38" s="93">
        <v>3527</v>
      </c>
      <c r="K38" s="94">
        <v>7.9</v>
      </c>
      <c r="L38" s="94">
        <v>8.4</v>
      </c>
      <c r="M38" s="94">
        <v>3.4</v>
      </c>
      <c r="N38" s="53">
        <v>31</v>
      </c>
      <c r="O38" s="53">
        <v>28</v>
      </c>
      <c r="P38" s="53">
        <v>23</v>
      </c>
      <c r="Q38" s="53">
        <v>49</v>
      </c>
      <c r="R38" s="53">
        <v>284</v>
      </c>
      <c r="S38" s="87" t="s">
        <v>152</v>
      </c>
      <c r="T38" s="87" t="s">
        <v>152</v>
      </c>
      <c r="U38" s="13" t="s">
        <v>69</v>
      </c>
    </row>
    <row r="39" spans="1:21" ht="13.5">
      <c r="A39" s="12" t="s">
        <v>70</v>
      </c>
      <c r="B39" s="83">
        <v>4726</v>
      </c>
      <c r="C39" s="110">
        <v>1035969</v>
      </c>
      <c r="D39" s="92">
        <v>219.2</v>
      </c>
      <c r="E39" s="92">
        <v>384880</v>
      </c>
      <c r="F39" s="93">
        <v>13443</v>
      </c>
      <c r="G39" s="93">
        <v>17089</v>
      </c>
      <c r="H39" s="93">
        <v>58997</v>
      </c>
      <c r="I39" s="93">
        <v>14576</v>
      </c>
      <c r="J39" s="93">
        <v>2626</v>
      </c>
      <c r="K39" s="94">
        <v>7.6</v>
      </c>
      <c r="L39" s="94">
        <v>10.9</v>
      </c>
      <c r="M39" s="94">
        <v>3.3</v>
      </c>
      <c r="N39" s="53">
        <v>37</v>
      </c>
      <c r="O39" s="53">
        <v>51</v>
      </c>
      <c r="P39" s="53">
        <v>37</v>
      </c>
      <c r="Q39" s="53">
        <v>37</v>
      </c>
      <c r="R39" s="53">
        <v>363</v>
      </c>
      <c r="S39" s="53">
        <v>3006</v>
      </c>
      <c r="T39" s="88">
        <v>33</v>
      </c>
      <c r="U39" s="13" t="s">
        <v>70</v>
      </c>
    </row>
    <row r="40" spans="1:21" ht="13.5">
      <c r="A40" s="12" t="s">
        <v>71</v>
      </c>
      <c r="B40" s="83">
        <v>3507</v>
      </c>
      <c r="C40" s="110">
        <v>607012</v>
      </c>
      <c r="D40" s="92">
        <v>173.1</v>
      </c>
      <c r="E40" s="92">
        <v>209541</v>
      </c>
      <c r="F40" s="93">
        <v>10758</v>
      </c>
      <c r="G40" s="93">
        <v>12525</v>
      </c>
      <c r="H40" s="93">
        <v>31926</v>
      </c>
      <c r="I40" s="93">
        <v>9321</v>
      </c>
      <c r="J40" s="93">
        <v>1741</v>
      </c>
      <c r="K40" s="94">
        <v>8.3</v>
      </c>
      <c r="L40" s="94">
        <v>10.5</v>
      </c>
      <c r="M40" s="94">
        <v>3</v>
      </c>
      <c r="N40" s="53">
        <v>35</v>
      </c>
      <c r="O40" s="53">
        <v>41</v>
      </c>
      <c r="P40" s="53">
        <v>36</v>
      </c>
      <c r="Q40" s="53">
        <v>70</v>
      </c>
      <c r="R40" s="53">
        <v>257</v>
      </c>
      <c r="S40" s="53">
        <v>966</v>
      </c>
      <c r="T40" s="88">
        <v>60</v>
      </c>
      <c r="U40" s="13" t="s">
        <v>71</v>
      </c>
    </row>
    <row r="41" spans="1:21" ht="13.5">
      <c r="A41" s="12" t="s">
        <v>72</v>
      </c>
      <c r="B41" s="83">
        <v>6708</v>
      </c>
      <c r="C41" s="110">
        <v>742223</v>
      </c>
      <c r="D41" s="92">
        <v>110.7</v>
      </c>
      <c r="E41" s="92">
        <v>260864</v>
      </c>
      <c r="F41" s="93">
        <v>11916</v>
      </c>
      <c r="G41" s="93">
        <v>14395</v>
      </c>
      <c r="H41" s="93">
        <v>45344</v>
      </c>
      <c r="I41" s="93">
        <v>11855</v>
      </c>
      <c r="J41" s="93">
        <v>1852</v>
      </c>
      <c r="K41" s="94">
        <v>7.7</v>
      </c>
      <c r="L41" s="94">
        <v>11.6</v>
      </c>
      <c r="M41" s="94">
        <v>3.2</v>
      </c>
      <c r="N41" s="53">
        <v>44</v>
      </c>
      <c r="O41" s="53">
        <v>43</v>
      </c>
      <c r="P41" s="53">
        <v>39</v>
      </c>
      <c r="Q41" s="53">
        <v>99</v>
      </c>
      <c r="R41" s="53">
        <v>528</v>
      </c>
      <c r="S41" s="53">
        <v>2496</v>
      </c>
      <c r="T41" s="88">
        <v>121</v>
      </c>
      <c r="U41" s="13" t="s">
        <v>72</v>
      </c>
    </row>
    <row r="42" spans="1:21" ht="13.5">
      <c r="A42" s="12" t="s">
        <v>73</v>
      </c>
      <c r="B42" s="83">
        <v>7113</v>
      </c>
      <c r="C42" s="110">
        <v>1957264</v>
      </c>
      <c r="D42" s="92">
        <v>275.2</v>
      </c>
      <c r="E42" s="92">
        <v>732346</v>
      </c>
      <c r="F42" s="93">
        <v>32537</v>
      </c>
      <c r="G42" s="93">
        <v>34127</v>
      </c>
      <c r="H42" s="93">
        <v>92823</v>
      </c>
      <c r="I42" s="93">
        <v>30861</v>
      </c>
      <c r="J42" s="93">
        <v>5217</v>
      </c>
      <c r="K42" s="94">
        <v>8.6</v>
      </c>
      <c r="L42" s="94">
        <v>9.5</v>
      </c>
      <c r="M42" s="94">
        <v>3.2</v>
      </c>
      <c r="N42" s="53">
        <v>82</v>
      </c>
      <c r="O42" s="53">
        <v>80</v>
      </c>
      <c r="P42" s="53">
        <v>71</v>
      </c>
      <c r="Q42" s="53">
        <v>177</v>
      </c>
      <c r="R42" s="53">
        <v>490</v>
      </c>
      <c r="S42" s="53">
        <v>1526</v>
      </c>
      <c r="T42" s="88">
        <v>7</v>
      </c>
      <c r="U42" s="13" t="s">
        <v>73</v>
      </c>
    </row>
    <row r="43" spans="1:21" ht="13.5">
      <c r="A43" s="12" t="s">
        <v>74</v>
      </c>
      <c r="B43" s="83">
        <v>8479</v>
      </c>
      <c r="C43" s="110">
        <v>2876642</v>
      </c>
      <c r="D43" s="92">
        <v>339.3</v>
      </c>
      <c r="E43" s="92">
        <v>1145551</v>
      </c>
      <c r="F43" s="93">
        <v>55836</v>
      </c>
      <c r="G43" s="93">
        <v>57805</v>
      </c>
      <c r="H43" s="93">
        <v>145555</v>
      </c>
      <c r="I43" s="93">
        <v>42194</v>
      </c>
      <c r="J43" s="93">
        <v>6733</v>
      </c>
      <c r="K43" s="94">
        <v>8.7</v>
      </c>
      <c r="L43" s="94">
        <v>9</v>
      </c>
      <c r="M43" s="94">
        <v>2.6</v>
      </c>
      <c r="N43" s="53">
        <v>74</v>
      </c>
      <c r="O43" s="53">
        <v>63</v>
      </c>
      <c r="P43" s="53">
        <v>60</v>
      </c>
      <c r="Q43" s="53">
        <v>136</v>
      </c>
      <c r="R43" s="53">
        <v>621</v>
      </c>
      <c r="S43" s="53">
        <v>3217</v>
      </c>
      <c r="T43" s="88">
        <v>18</v>
      </c>
      <c r="U43" s="13" t="s">
        <v>74</v>
      </c>
    </row>
    <row r="44" spans="1:21" ht="13.5">
      <c r="A44" s="12" t="s">
        <v>75</v>
      </c>
      <c r="B44" s="83">
        <v>6112</v>
      </c>
      <c r="C44" s="110">
        <v>1492606</v>
      </c>
      <c r="D44" s="92">
        <v>244.2</v>
      </c>
      <c r="E44" s="92">
        <v>591460</v>
      </c>
      <c r="F44" s="93">
        <v>27435</v>
      </c>
      <c r="G44" s="93">
        <v>31160</v>
      </c>
      <c r="H44" s="93">
        <v>78099</v>
      </c>
      <c r="I44" s="93">
        <v>28141</v>
      </c>
      <c r="J44" s="93">
        <v>3524</v>
      </c>
      <c r="K44" s="94">
        <v>7.8</v>
      </c>
      <c r="L44" s="94">
        <v>11.2</v>
      </c>
      <c r="M44" s="94">
        <v>2.8</v>
      </c>
      <c r="N44" s="53">
        <v>50</v>
      </c>
      <c r="O44" s="53">
        <v>47</v>
      </c>
      <c r="P44" s="53">
        <v>51</v>
      </c>
      <c r="Q44" s="53">
        <v>111</v>
      </c>
      <c r="R44" s="53">
        <v>435</v>
      </c>
      <c r="S44" s="53">
        <v>5205</v>
      </c>
      <c r="T44" s="88">
        <v>49</v>
      </c>
      <c r="U44" s="13" t="s">
        <v>75</v>
      </c>
    </row>
    <row r="45" spans="1:21" ht="13.5">
      <c r="A45" s="12" t="s">
        <v>76</v>
      </c>
      <c r="B45" s="83">
        <v>4146</v>
      </c>
      <c r="C45" s="110">
        <v>809950</v>
      </c>
      <c r="D45" s="92">
        <v>195.4</v>
      </c>
      <c r="E45" s="92">
        <v>298480</v>
      </c>
      <c r="F45" s="93">
        <v>11313</v>
      </c>
      <c r="G45" s="93">
        <v>13571</v>
      </c>
      <c r="H45" s="93">
        <v>45498</v>
      </c>
      <c r="I45" s="93">
        <v>15691</v>
      </c>
      <c r="J45" s="93">
        <v>2310</v>
      </c>
      <c r="K45" s="94">
        <v>7.3</v>
      </c>
      <c r="L45" s="94">
        <v>10.7</v>
      </c>
      <c r="M45" s="94">
        <v>3</v>
      </c>
      <c r="N45" s="53">
        <v>39</v>
      </c>
      <c r="O45" s="53">
        <v>44</v>
      </c>
      <c r="P45" s="53">
        <v>32</v>
      </c>
      <c r="Q45" s="53">
        <v>64</v>
      </c>
      <c r="R45" s="53">
        <v>312</v>
      </c>
      <c r="S45" s="53">
        <v>2110</v>
      </c>
      <c r="T45" s="88">
        <v>20</v>
      </c>
      <c r="U45" s="13" t="s">
        <v>76</v>
      </c>
    </row>
    <row r="46" spans="1:21" ht="13.5">
      <c r="A46" s="12" t="s">
        <v>77</v>
      </c>
      <c r="B46" s="83">
        <v>1876</v>
      </c>
      <c r="C46" s="110">
        <v>1012400</v>
      </c>
      <c r="D46" s="92">
        <v>539.5</v>
      </c>
      <c r="E46" s="92">
        <v>377691</v>
      </c>
      <c r="F46" s="93">
        <v>20731</v>
      </c>
      <c r="G46" s="93">
        <v>22371</v>
      </c>
      <c r="H46" s="93">
        <v>57335</v>
      </c>
      <c r="I46" s="93">
        <v>16925</v>
      </c>
      <c r="J46" s="93">
        <v>2516</v>
      </c>
      <c r="K46" s="94">
        <v>8.6</v>
      </c>
      <c r="L46" s="94">
        <v>10.2</v>
      </c>
      <c r="M46" s="94">
        <v>2.8</v>
      </c>
      <c r="N46" s="53">
        <v>47</v>
      </c>
      <c r="O46" s="53">
        <v>48</v>
      </c>
      <c r="P46" s="53">
        <v>33</v>
      </c>
      <c r="Q46" s="53">
        <v>72</v>
      </c>
      <c r="R46" s="53">
        <v>88</v>
      </c>
      <c r="S46" s="53">
        <v>2165</v>
      </c>
      <c r="T46" s="88">
        <v>20</v>
      </c>
      <c r="U46" s="13" t="s">
        <v>77</v>
      </c>
    </row>
    <row r="47" spans="1:21" ht="13.5">
      <c r="A47" s="12" t="s">
        <v>78</v>
      </c>
      <c r="B47" s="83">
        <v>5677</v>
      </c>
      <c r="C47" s="110">
        <v>1467815</v>
      </c>
      <c r="D47" s="92">
        <v>258.5</v>
      </c>
      <c r="E47" s="92">
        <v>582803</v>
      </c>
      <c r="F47" s="93">
        <v>21885</v>
      </c>
      <c r="G47" s="93">
        <v>25091</v>
      </c>
      <c r="H47" s="93">
        <v>80613</v>
      </c>
      <c r="I47" s="93">
        <v>23774</v>
      </c>
      <c r="J47" s="93">
        <v>3431</v>
      </c>
      <c r="K47" s="94">
        <v>7.9</v>
      </c>
      <c r="L47" s="94">
        <v>10.6</v>
      </c>
      <c r="M47" s="94">
        <v>2.8</v>
      </c>
      <c r="N47" s="53">
        <v>56</v>
      </c>
      <c r="O47" s="53">
        <v>64</v>
      </c>
      <c r="P47" s="53">
        <v>56</v>
      </c>
      <c r="Q47" s="53">
        <v>75</v>
      </c>
      <c r="R47" s="53">
        <v>400</v>
      </c>
      <c r="S47" s="53">
        <v>6090</v>
      </c>
      <c r="T47" s="88">
        <v>90</v>
      </c>
      <c r="U47" s="13" t="s">
        <v>78</v>
      </c>
    </row>
    <row r="48" spans="1:21" ht="13.5">
      <c r="A48" s="12" t="s">
        <v>79</v>
      </c>
      <c r="B48" s="83">
        <v>7105</v>
      </c>
      <c r="C48" s="110">
        <v>796292</v>
      </c>
      <c r="D48" s="92">
        <v>112.1</v>
      </c>
      <c r="E48" s="92">
        <v>324439</v>
      </c>
      <c r="F48" s="93">
        <v>11145</v>
      </c>
      <c r="G48" s="93">
        <v>13608</v>
      </c>
      <c r="H48" s="93">
        <v>46354</v>
      </c>
      <c r="I48" s="93">
        <v>19478</v>
      </c>
      <c r="J48" s="93">
        <v>2180</v>
      </c>
      <c r="K48" s="94">
        <v>7.5</v>
      </c>
      <c r="L48" s="94">
        <v>11.5</v>
      </c>
      <c r="M48" s="94">
        <v>2.5</v>
      </c>
      <c r="N48" s="53">
        <v>33</v>
      </c>
      <c r="O48" s="53">
        <v>40</v>
      </c>
      <c r="P48" s="53">
        <v>29</v>
      </c>
      <c r="Q48" s="53">
        <v>60</v>
      </c>
      <c r="R48" s="53">
        <v>594</v>
      </c>
      <c r="S48" s="53">
        <v>3303</v>
      </c>
      <c r="T48" s="88">
        <v>94</v>
      </c>
      <c r="U48" s="13" t="s">
        <v>79</v>
      </c>
    </row>
    <row r="49" spans="1:21" ht="13.5">
      <c r="A49" s="12" t="s">
        <v>80</v>
      </c>
      <c r="B49" s="83">
        <v>4976</v>
      </c>
      <c r="C49" s="110">
        <v>5049908</v>
      </c>
      <c r="D49" s="92">
        <v>1014.8</v>
      </c>
      <c r="E49" s="92">
        <v>2009911</v>
      </c>
      <c r="F49" s="93">
        <v>109683</v>
      </c>
      <c r="G49" s="93">
        <v>108099</v>
      </c>
      <c r="H49" s="93">
        <v>242611</v>
      </c>
      <c r="I49" s="93">
        <v>88801</v>
      </c>
      <c r="J49" s="93">
        <v>13773</v>
      </c>
      <c r="K49" s="94">
        <v>8.7</v>
      </c>
      <c r="L49" s="94">
        <v>8.5</v>
      </c>
      <c r="M49" s="94">
        <v>2.5</v>
      </c>
      <c r="N49" s="53">
        <v>75</v>
      </c>
      <c r="O49" s="53">
        <v>95</v>
      </c>
      <c r="P49" s="53">
        <v>89</v>
      </c>
      <c r="Q49" s="53">
        <v>157</v>
      </c>
      <c r="R49" s="53">
        <v>223</v>
      </c>
      <c r="S49" s="53">
        <v>3440</v>
      </c>
      <c r="T49" s="88">
        <v>47</v>
      </c>
      <c r="U49" s="13" t="s">
        <v>80</v>
      </c>
    </row>
    <row r="50" spans="1:21" ht="13.5">
      <c r="A50" s="12" t="s">
        <v>81</v>
      </c>
      <c r="B50" s="83">
        <v>2440</v>
      </c>
      <c r="C50" s="110">
        <v>866369</v>
      </c>
      <c r="D50" s="92">
        <v>355.1</v>
      </c>
      <c r="E50" s="92">
        <v>287431</v>
      </c>
      <c r="F50" s="93">
        <v>17297</v>
      </c>
      <c r="G50" s="93">
        <v>19400</v>
      </c>
      <c r="H50" s="93">
        <v>44673</v>
      </c>
      <c r="I50" s="93">
        <v>15484</v>
      </c>
      <c r="J50" s="93">
        <v>1854</v>
      </c>
      <c r="K50" s="94">
        <v>8.7</v>
      </c>
      <c r="L50" s="94">
        <v>9.9</v>
      </c>
      <c r="M50" s="94">
        <v>1.7</v>
      </c>
      <c r="N50" s="53">
        <v>38</v>
      </c>
      <c r="O50" s="53">
        <v>53</v>
      </c>
      <c r="P50" s="53">
        <v>56</v>
      </c>
      <c r="Q50" s="53">
        <v>76</v>
      </c>
      <c r="R50" s="53">
        <v>110</v>
      </c>
      <c r="S50" s="53">
        <v>2378</v>
      </c>
      <c r="T50" s="88">
        <v>16</v>
      </c>
      <c r="U50" s="13" t="s">
        <v>81</v>
      </c>
    </row>
    <row r="51" spans="1:21" ht="13.5">
      <c r="A51" s="12" t="s">
        <v>82</v>
      </c>
      <c r="B51" s="83">
        <v>4095</v>
      </c>
      <c r="C51" s="110">
        <v>1478632</v>
      </c>
      <c r="D51" s="92">
        <v>361.1</v>
      </c>
      <c r="E51" s="92">
        <v>553620</v>
      </c>
      <c r="F51" s="93">
        <v>27213</v>
      </c>
      <c r="G51" s="93">
        <v>35434</v>
      </c>
      <c r="H51" s="93">
        <v>76403</v>
      </c>
      <c r="I51" s="93">
        <v>28149</v>
      </c>
      <c r="J51" s="93">
        <v>3926</v>
      </c>
      <c r="K51" s="94">
        <v>8.2</v>
      </c>
      <c r="L51" s="94">
        <v>10.1</v>
      </c>
      <c r="M51" s="94">
        <v>2.7</v>
      </c>
      <c r="N51" s="53">
        <v>42</v>
      </c>
      <c r="O51" s="53">
        <v>53</v>
      </c>
      <c r="P51" s="53">
        <v>51</v>
      </c>
      <c r="Q51" s="53">
        <v>47</v>
      </c>
      <c r="R51" s="53">
        <v>246</v>
      </c>
      <c r="S51" s="53">
        <v>11326</v>
      </c>
      <c r="T51" s="88">
        <v>287</v>
      </c>
      <c r="U51" s="13" t="s">
        <v>82</v>
      </c>
    </row>
    <row r="52" spans="1:21" ht="13.5">
      <c r="A52" s="12" t="s">
        <v>83</v>
      </c>
      <c r="B52" s="83">
        <v>7405</v>
      </c>
      <c r="C52" s="110">
        <v>1842233</v>
      </c>
      <c r="D52" s="92">
        <v>248.8</v>
      </c>
      <c r="E52" s="92">
        <v>667533</v>
      </c>
      <c r="F52" s="93">
        <v>32095</v>
      </c>
      <c r="G52" s="93">
        <v>35996</v>
      </c>
      <c r="H52" s="93">
        <v>86658</v>
      </c>
      <c r="I52" s="93">
        <v>36160</v>
      </c>
      <c r="J52" s="93">
        <v>4577</v>
      </c>
      <c r="K52" s="94">
        <v>8.5</v>
      </c>
      <c r="L52" s="94">
        <v>9.8</v>
      </c>
      <c r="M52" s="94">
        <v>2.7</v>
      </c>
      <c r="N52" s="53">
        <v>74</v>
      </c>
      <c r="O52" s="53">
        <v>106</v>
      </c>
      <c r="P52" s="53">
        <v>120</v>
      </c>
      <c r="Q52" s="53">
        <v>185</v>
      </c>
      <c r="R52" s="53">
        <v>465</v>
      </c>
      <c r="S52" s="53">
        <v>5308</v>
      </c>
      <c r="T52" s="88">
        <v>25</v>
      </c>
      <c r="U52" s="13" t="s">
        <v>83</v>
      </c>
    </row>
    <row r="53" spans="1:21" s="19" customFormat="1" ht="40.5" customHeight="1">
      <c r="A53" s="17" t="s">
        <v>84</v>
      </c>
      <c r="B53" s="82">
        <v>6339</v>
      </c>
      <c r="C53" s="111">
        <v>1209571</v>
      </c>
      <c r="D53" s="68">
        <v>190.8</v>
      </c>
      <c r="E53" s="68">
        <v>469270</v>
      </c>
      <c r="F53" s="50">
        <v>22570</v>
      </c>
      <c r="G53" s="50">
        <v>24586</v>
      </c>
      <c r="H53" s="50">
        <v>65302</v>
      </c>
      <c r="I53" s="51">
        <v>20976</v>
      </c>
      <c r="J53" s="50">
        <v>2862</v>
      </c>
      <c r="K53" s="95">
        <v>8.1</v>
      </c>
      <c r="L53" s="95">
        <v>10.1</v>
      </c>
      <c r="M53" s="95">
        <v>2.4</v>
      </c>
      <c r="N53" s="51">
        <v>52</v>
      </c>
      <c r="O53" s="51">
        <v>55</v>
      </c>
      <c r="P53" s="51">
        <v>60</v>
      </c>
      <c r="Q53" s="51">
        <v>104</v>
      </c>
      <c r="R53" s="51">
        <v>456</v>
      </c>
      <c r="S53" s="51">
        <v>3461</v>
      </c>
      <c r="T53" s="88">
        <v>43</v>
      </c>
      <c r="U53" s="18" t="s">
        <v>84</v>
      </c>
    </row>
    <row r="54" spans="1:21" ht="13.5" customHeight="1">
      <c r="A54" s="12" t="s">
        <v>85</v>
      </c>
      <c r="B54" s="83">
        <v>7735</v>
      </c>
      <c r="C54" s="110">
        <v>1153042</v>
      </c>
      <c r="D54" s="92">
        <v>149.1</v>
      </c>
      <c r="E54" s="92">
        <v>451208</v>
      </c>
      <c r="F54" s="93">
        <v>23059</v>
      </c>
      <c r="G54" s="93">
        <v>26724</v>
      </c>
      <c r="H54" s="93">
        <v>61679</v>
      </c>
      <c r="I54" s="93">
        <v>19900</v>
      </c>
      <c r="J54" s="93">
        <v>2519</v>
      </c>
      <c r="K54" s="94">
        <v>8.5</v>
      </c>
      <c r="L54" s="94">
        <v>9.7</v>
      </c>
      <c r="M54" s="94">
        <v>3.3</v>
      </c>
      <c r="N54" s="53">
        <v>51</v>
      </c>
      <c r="O54" s="53">
        <v>66</v>
      </c>
      <c r="P54" s="53">
        <v>70</v>
      </c>
      <c r="Q54" s="53">
        <v>100</v>
      </c>
      <c r="R54" s="53">
        <v>588</v>
      </c>
      <c r="S54" s="53">
        <v>1505</v>
      </c>
      <c r="T54" s="88">
        <v>102</v>
      </c>
      <c r="U54" s="13" t="s">
        <v>85</v>
      </c>
    </row>
    <row r="55" spans="1:21" ht="13.5" customHeight="1">
      <c r="A55" s="12" t="s">
        <v>86</v>
      </c>
      <c r="B55" s="83">
        <v>9188</v>
      </c>
      <c r="C55" s="110">
        <v>1753179</v>
      </c>
      <c r="D55" s="92">
        <v>190.8</v>
      </c>
      <c r="E55" s="92">
        <v>725045</v>
      </c>
      <c r="F55" s="93">
        <v>32415</v>
      </c>
      <c r="G55" s="93">
        <v>36893</v>
      </c>
      <c r="H55" s="93">
        <v>91011</v>
      </c>
      <c r="I55" s="93">
        <v>35672</v>
      </c>
      <c r="J55" s="93">
        <v>3959</v>
      </c>
      <c r="K55" s="94">
        <v>8.5</v>
      </c>
      <c r="L55" s="94">
        <v>10.9</v>
      </c>
      <c r="M55" s="94">
        <v>3.1</v>
      </c>
      <c r="N55" s="53">
        <v>89</v>
      </c>
      <c r="O55" s="53">
        <v>91</v>
      </c>
      <c r="P55" s="53">
        <v>125</v>
      </c>
      <c r="Q55" s="53">
        <v>112</v>
      </c>
      <c r="R55" s="53">
        <v>590</v>
      </c>
      <c r="S55" s="53">
        <v>4619</v>
      </c>
      <c r="T55" s="88">
        <v>97</v>
      </c>
      <c r="U55" s="13" t="s">
        <v>86</v>
      </c>
    </row>
    <row r="56" spans="1:21" ht="13.5" customHeight="1">
      <c r="A56" s="20" t="s">
        <v>87</v>
      </c>
      <c r="B56" s="84">
        <v>2275</v>
      </c>
      <c r="C56" s="110">
        <v>1361594</v>
      </c>
      <c r="D56" s="96">
        <v>598.6</v>
      </c>
      <c r="E56" s="96">
        <v>488368</v>
      </c>
      <c r="F56" s="93">
        <v>26664</v>
      </c>
      <c r="G56" s="96">
        <v>24662</v>
      </c>
      <c r="H56" s="96">
        <v>73179</v>
      </c>
      <c r="I56" s="96">
        <v>19766</v>
      </c>
      <c r="J56" s="96">
        <v>2783</v>
      </c>
      <c r="K56" s="97">
        <v>11.9</v>
      </c>
      <c r="L56" s="97">
        <v>6.7</v>
      </c>
      <c r="M56" s="97">
        <v>2.5</v>
      </c>
      <c r="N56" s="76">
        <v>24</v>
      </c>
      <c r="O56" s="53">
        <v>28</v>
      </c>
      <c r="P56" s="53">
        <v>39</v>
      </c>
      <c r="Q56" s="53">
        <v>3</v>
      </c>
      <c r="R56" s="53">
        <v>112</v>
      </c>
      <c r="S56" s="53">
        <v>3555</v>
      </c>
      <c r="T56" s="88">
        <v>18</v>
      </c>
      <c r="U56" s="21" t="s">
        <v>87</v>
      </c>
    </row>
    <row r="57" spans="1:21" s="22" customFormat="1" ht="13.5" customHeight="1">
      <c r="A57" s="177" t="s">
        <v>88</v>
      </c>
      <c r="B57" s="190" t="s">
        <v>180</v>
      </c>
      <c r="C57" s="179" t="s">
        <v>89</v>
      </c>
      <c r="D57" s="180"/>
      <c r="E57" s="181"/>
      <c r="F57" s="179" t="s">
        <v>161</v>
      </c>
      <c r="G57" s="185"/>
      <c r="H57" s="54" t="s">
        <v>90</v>
      </c>
      <c r="I57" s="179" t="s">
        <v>162</v>
      </c>
      <c r="J57" s="185"/>
      <c r="K57" s="179" t="s">
        <v>163</v>
      </c>
      <c r="L57" s="180"/>
      <c r="M57" s="181"/>
      <c r="N57" s="196" t="s">
        <v>191</v>
      </c>
      <c r="O57" s="197"/>
      <c r="P57" s="98" t="s">
        <v>91</v>
      </c>
      <c r="Q57" s="192" t="s">
        <v>92</v>
      </c>
      <c r="R57" s="127" t="s">
        <v>192</v>
      </c>
      <c r="S57" s="113" t="s">
        <v>175</v>
      </c>
      <c r="T57" s="114" t="s">
        <v>177</v>
      </c>
      <c r="U57" s="194" t="s">
        <v>88</v>
      </c>
    </row>
    <row r="58" spans="1:21" s="22" customFormat="1" ht="13.5" customHeight="1">
      <c r="A58" s="178"/>
      <c r="B58" s="191"/>
      <c r="C58" s="182"/>
      <c r="D58" s="183"/>
      <c r="E58" s="184"/>
      <c r="F58" s="186" t="s">
        <v>164</v>
      </c>
      <c r="G58" s="187"/>
      <c r="H58" s="55" t="s">
        <v>93</v>
      </c>
      <c r="I58" s="188" t="s">
        <v>94</v>
      </c>
      <c r="J58" s="189"/>
      <c r="K58" s="182"/>
      <c r="L58" s="183"/>
      <c r="M58" s="184"/>
      <c r="N58" s="198" t="s">
        <v>190</v>
      </c>
      <c r="O58" s="199"/>
      <c r="P58" s="99" t="s">
        <v>95</v>
      </c>
      <c r="Q58" s="193"/>
      <c r="R58" s="128" t="s">
        <v>193</v>
      </c>
      <c r="S58" s="115" t="s">
        <v>176</v>
      </c>
      <c r="T58" s="116" t="s">
        <v>178</v>
      </c>
      <c r="U58" s="195"/>
    </row>
    <row r="59" ht="13.5" customHeight="1">
      <c r="A59" s="23" t="s">
        <v>209</v>
      </c>
    </row>
  </sheetData>
  <mergeCells count="21">
    <mergeCell ref="Q57:Q58"/>
    <mergeCell ref="U57:U58"/>
    <mergeCell ref="N57:O57"/>
    <mergeCell ref="N58:O58"/>
    <mergeCell ref="A57:A58"/>
    <mergeCell ref="C57:E58"/>
    <mergeCell ref="K57:M58"/>
    <mergeCell ref="F57:G57"/>
    <mergeCell ref="F58:G58"/>
    <mergeCell ref="I57:J57"/>
    <mergeCell ref="I58:J58"/>
    <mergeCell ref="B57:B58"/>
    <mergeCell ref="C5:E5"/>
    <mergeCell ref="F2:G2"/>
    <mergeCell ref="N5:O5"/>
    <mergeCell ref="K5:M5"/>
    <mergeCell ref="F5:G5"/>
    <mergeCell ref="M2:M3"/>
    <mergeCell ref="J2:J3"/>
    <mergeCell ref="K2:K3"/>
    <mergeCell ref="L2:L3"/>
  </mergeCells>
  <printOptions horizontalCentered="1"/>
  <pageMargins left="0.48" right="0.19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37" customWidth="1"/>
    <col min="2" max="2" width="9.375" style="37" bestFit="1" customWidth="1"/>
    <col min="3" max="3" width="7.625" style="37" customWidth="1"/>
    <col min="4" max="4" width="10.50390625" style="37" customWidth="1"/>
    <col min="5" max="5" width="8.125" style="37" customWidth="1"/>
    <col min="6" max="6" width="11.00390625" style="37" customWidth="1"/>
    <col min="7" max="7" width="7.625" style="47" customWidth="1"/>
    <col min="8" max="8" width="11.00390625" style="37" customWidth="1"/>
    <col min="9" max="9" width="9.625" style="37" bestFit="1" customWidth="1"/>
    <col min="10" max="10" width="10.50390625" style="37" customWidth="1"/>
    <col min="11" max="11" width="11.00390625" style="37" customWidth="1"/>
    <col min="12" max="12" width="8.875" style="47" customWidth="1"/>
    <col min="13" max="13" width="13.125" style="37" customWidth="1"/>
    <col min="14" max="14" width="8.375" style="37" customWidth="1"/>
    <col min="15" max="15" width="11.125" style="37" customWidth="1"/>
    <col min="16" max="16" width="6.25390625" style="47" customWidth="1"/>
    <col min="17" max="17" width="7.00390625" style="47" customWidth="1"/>
    <col min="18" max="18" width="8.50390625" style="37" customWidth="1"/>
    <col min="19" max="19" width="9.125" style="37" bestFit="1" customWidth="1"/>
    <col min="20" max="20" width="9.875" style="37" customWidth="1"/>
    <col min="21" max="21" width="7.875" style="37" customWidth="1"/>
    <col min="22" max="16384" width="9.00390625" style="37" customWidth="1"/>
  </cols>
  <sheetData>
    <row r="1" spans="5:17" s="24" customFormat="1" ht="21.75" thickBot="1">
      <c r="E1" s="25" t="s">
        <v>96</v>
      </c>
      <c r="G1" s="26"/>
      <c r="L1" s="26"/>
      <c r="N1" s="27" t="s">
        <v>97</v>
      </c>
      <c r="P1" s="26"/>
      <c r="Q1" s="26"/>
    </row>
    <row r="2" spans="1:21" s="30" customFormat="1" ht="13.5" customHeight="1" thickTop="1">
      <c r="A2" s="164"/>
      <c r="B2" s="232" t="s">
        <v>98</v>
      </c>
      <c r="C2" s="234"/>
      <c r="D2" s="233"/>
      <c r="E2" s="165" t="s">
        <v>99</v>
      </c>
      <c r="F2" s="232" t="s">
        <v>100</v>
      </c>
      <c r="G2" s="233"/>
      <c r="H2" s="247" t="s">
        <v>101</v>
      </c>
      <c r="I2" s="248"/>
      <c r="J2" s="249"/>
      <c r="K2" s="151" t="s">
        <v>102</v>
      </c>
      <c r="L2" s="224" t="s">
        <v>103</v>
      </c>
      <c r="M2" s="165" t="s">
        <v>104</v>
      </c>
      <c r="N2" s="165" t="s">
        <v>105</v>
      </c>
      <c r="O2" s="226" t="s">
        <v>106</v>
      </c>
      <c r="P2" s="230" t="s">
        <v>107</v>
      </c>
      <c r="Q2" s="231"/>
      <c r="R2" s="232" t="s">
        <v>108</v>
      </c>
      <c r="S2" s="233"/>
      <c r="T2" s="166" t="s">
        <v>109</v>
      </c>
      <c r="U2" s="167"/>
    </row>
    <row r="3" spans="1:21" s="30" customFormat="1" ht="13.5" customHeight="1">
      <c r="A3" s="28" t="s">
        <v>13</v>
      </c>
      <c r="B3" s="242" t="s">
        <v>18</v>
      </c>
      <c r="C3" s="242" t="s">
        <v>110</v>
      </c>
      <c r="D3" s="129" t="s">
        <v>111</v>
      </c>
      <c r="E3" s="129" t="s">
        <v>112</v>
      </c>
      <c r="F3" s="242" t="s">
        <v>113</v>
      </c>
      <c r="G3" s="245" t="s">
        <v>148</v>
      </c>
      <c r="H3" s="250" t="s">
        <v>151</v>
      </c>
      <c r="I3" s="250" t="s">
        <v>110</v>
      </c>
      <c r="J3" s="148" t="s">
        <v>111</v>
      </c>
      <c r="K3" s="152"/>
      <c r="L3" s="225"/>
      <c r="M3" s="134"/>
      <c r="N3" s="129" t="s">
        <v>114</v>
      </c>
      <c r="O3" s="227"/>
      <c r="P3" s="136" t="s">
        <v>115</v>
      </c>
      <c r="Q3" s="137" t="s">
        <v>116</v>
      </c>
      <c r="R3" s="129" t="s">
        <v>117</v>
      </c>
      <c r="S3" s="129" t="s">
        <v>118</v>
      </c>
      <c r="T3" s="140" t="s">
        <v>119</v>
      </c>
      <c r="U3" s="29" t="s">
        <v>13</v>
      </c>
    </row>
    <row r="4" spans="1:21" s="30" customFormat="1" ht="13.5" customHeight="1">
      <c r="A4" s="31"/>
      <c r="B4" s="244"/>
      <c r="C4" s="243"/>
      <c r="D4" s="130" t="s">
        <v>120</v>
      </c>
      <c r="E4" s="130" t="s">
        <v>121</v>
      </c>
      <c r="F4" s="244"/>
      <c r="G4" s="246"/>
      <c r="H4" s="252"/>
      <c r="I4" s="251"/>
      <c r="J4" s="149" t="s">
        <v>122</v>
      </c>
      <c r="K4" s="150" t="s">
        <v>123</v>
      </c>
      <c r="L4" s="132" t="s">
        <v>202</v>
      </c>
      <c r="M4" s="130" t="s">
        <v>124</v>
      </c>
      <c r="N4" s="130" t="s">
        <v>125</v>
      </c>
      <c r="O4" s="135" t="s">
        <v>126</v>
      </c>
      <c r="P4" s="138" t="s">
        <v>127</v>
      </c>
      <c r="Q4" s="139" t="s">
        <v>127</v>
      </c>
      <c r="R4" s="130" t="s">
        <v>128</v>
      </c>
      <c r="S4" s="130" t="s">
        <v>129</v>
      </c>
      <c r="T4" s="141" t="s">
        <v>130</v>
      </c>
      <c r="U4" s="34"/>
    </row>
    <row r="5" spans="1:21" s="30" customFormat="1" ht="13.5" customHeight="1">
      <c r="A5" s="33" t="s">
        <v>30</v>
      </c>
      <c r="B5" s="235" t="s">
        <v>194</v>
      </c>
      <c r="C5" s="236"/>
      <c r="D5" s="237"/>
      <c r="E5" s="131" t="s">
        <v>197</v>
      </c>
      <c r="F5" s="240" t="s">
        <v>198</v>
      </c>
      <c r="G5" s="241"/>
      <c r="H5" s="238" t="s">
        <v>167</v>
      </c>
      <c r="I5" s="239"/>
      <c r="J5" s="239"/>
      <c r="K5" s="153" t="s">
        <v>199</v>
      </c>
      <c r="L5" s="133" t="s">
        <v>201</v>
      </c>
      <c r="M5" s="235" t="s">
        <v>172</v>
      </c>
      <c r="N5" s="237"/>
      <c r="O5" s="131" t="s">
        <v>204</v>
      </c>
      <c r="P5" s="240" t="s">
        <v>205</v>
      </c>
      <c r="Q5" s="241"/>
      <c r="R5" s="235" t="s">
        <v>206</v>
      </c>
      <c r="S5" s="237"/>
      <c r="T5" s="131" t="s">
        <v>207</v>
      </c>
      <c r="U5" s="32" t="s">
        <v>30</v>
      </c>
    </row>
    <row r="6" spans="1:21" ht="13.5" customHeight="1">
      <c r="A6" s="35" t="s">
        <v>31</v>
      </c>
      <c r="B6" s="62" t="s">
        <v>131</v>
      </c>
      <c r="C6" s="48" t="s">
        <v>32</v>
      </c>
      <c r="D6" s="48" t="s">
        <v>132</v>
      </c>
      <c r="E6" s="48" t="s">
        <v>133</v>
      </c>
      <c r="F6" s="48" t="s">
        <v>134</v>
      </c>
      <c r="G6" s="63" t="s">
        <v>135</v>
      </c>
      <c r="H6" s="48" t="s">
        <v>150</v>
      </c>
      <c r="I6" s="48" t="s">
        <v>32</v>
      </c>
      <c r="J6" s="48" t="s">
        <v>132</v>
      </c>
      <c r="K6" s="62" t="s">
        <v>132</v>
      </c>
      <c r="L6" s="63" t="s">
        <v>136</v>
      </c>
      <c r="M6" s="48" t="s">
        <v>203</v>
      </c>
      <c r="N6" s="48" t="s">
        <v>137</v>
      </c>
      <c r="O6" s="48" t="s">
        <v>149</v>
      </c>
      <c r="P6" s="63" t="s">
        <v>135</v>
      </c>
      <c r="Q6" s="63" t="s">
        <v>135</v>
      </c>
      <c r="R6" s="48" t="s">
        <v>138</v>
      </c>
      <c r="S6" s="48" t="s">
        <v>138</v>
      </c>
      <c r="T6" s="48" t="s">
        <v>139</v>
      </c>
      <c r="U6" s="36" t="s">
        <v>31</v>
      </c>
    </row>
    <row r="7" spans="1:21" ht="13.5">
      <c r="A7" s="38"/>
      <c r="B7" s="64"/>
      <c r="C7" s="65"/>
      <c r="D7" s="65"/>
      <c r="E7" s="49"/>
      <c r="F7" s="49"/>
      <c r="G7" s="66"/>
      <c r="H7" s="49"/>
      <c r="I7" s="49"/>
      <c r="J7" s="49"/>
      <c r="K7" s="64"/>
      <c r="L7" s="66"/>
      <c r="M7" s="49"/>
      <c r="N7" s="49"/>
      <c r="O7" s="49"/>
      <c r="P7" s="67"/>
      <c r="Q7" s="67"/>
      <c r="R7" s="65"/>
      <c r="S7" s="65"/>
      <c r="T7" s="65"/>
      <c r="U7" s="39"/>
    </row>
    <row r="8" spans="1:21" s="42" customFormat="1" ht="13.5">
      <c r="A8" s="40" t="s">
        <v>40</v>
      </c>
      <c r="B8" s="68">
        <v>271088</v>
      </c>
      <c r="C8" s="68">
        <v>8118</v>
      </c>
      <c r="D8" s="68">
        <v>2844721</v>
      </c>
      <c r="E8" s="50">
        <v>78279</v>
      </c>
      <c r="F8" s="68">
        <v>1185590</v>
      </c>
      <c r="G8" s="95">
        <v>78.9</v>
      </c>
      <c r="H8" s="107">
        <v>1613318</v>
      </c>
      <c r="I8" s="107">
        <v>11566</v>
      </c>
      <c r="J8" s="107">
        <v>5387758</v>
      </c>
      <c r="K8" s="51">
        <f>SUM(K10:K56)+24</f>
        <v>5300898</v>
      </c>
      <c r="L8" s="95">
        <v>11.6</v>
      </c>
      <c r="M8" s="51">
        <v>5084111</v>
      </c>
      <c r="N8" s="69">
        <v>2978</v>
      </c>
      <c r="O8" s="50">
        <f>SUM(O10:O56)</f>
        <v>47880265</v>
      </c>
      <c r="P8" s="95">
        <v>97.7</v>
      </c>
      <c r="Q8" s="95">
        <v>49.3</v>
      </c>
      <c r="R8" s="50">
        <f>SUM(R10:R56)-1</f>
        <v>37512</v>
      </c>
      <c r="S8" s="50">
        <f>SUM(S10:S56)-1</f>
        <v>12543</v>
      </c>
      <c r="T8" s="50">
        <f>SUM(T10:T56)</f>
        <v>933828</v>
      </c>
      <c r="U8" s="41" t="s">
        <v>40</v>
      </c>
    </row>
    <row r="9" spans="1:21" ht="13.5">
      <c r="A9" s="43"/>
      <c r="B9" s="70"/>
      <c r="C9" s="71"/>
      <c r="D9" s="71"/>
      <c r="E9" s="52"/>
      <c r="F9" s="57"/>
      <c r="G9" s="94"/>
      <c r="H9" s="107"/>
      <c r="I9" s="107"/>
      <c r="J9" s="107"/>
      <c r="K9" s="70"/>
      <c r="L9" s="72"/>
      <c r="M9" s="52"/>
      <c r="N9" s="52"/>
      <c r="O9" s="52"/>
      <c r="P9" s="73"/>
      <c r="Q9" s="73"/>
      <c r="R9" s="52"/>
      <c r="S9" s="52"/>
      <c r="T9" s="71"/>
      <c r="U9" s="39"/>
    </row>
    <row r="10" spans="1:21" ht="13.5">
      <c r="A10" s="44" t="s">
        <v>41</v>
      </c>
      <c r="B10" s="74">
        <v>7244</v>
      </c>
      <c r="C10" s="74">
        <v>190</v>
      </c>
      <c r="D10" s="74">
        <v>52626</v>
      </c>
      <c r="E10" s="93">
        <v>3717</v>
      </c>
      <c r="F10" s="92">
        <v>82612</v>
      </c>
      <c r="G10" s="94">
        <v>62.3</v>
      </c>
      <c r="H10" s="107">
        <v>64471</v>
      </c>
      <c r="I10" s="107">
        <v>503</v>
      </c>
      <c r="J10" s="107">
        <v>197281</v>
      </c>
      <c r="K10" s="92">
        <v>123160</v>
      </c>
      <c r="L10" s="94">
        <v>23.5</v>
      </c>
      <c r="M10" s="53">
        <v>196618</v>
      </c>
      <c r="N10" s="61">
        <v>2535</v>
      </c>
      <c r="O10" s="93">
        <v>2632283</v>
      </c>
      <c r="P10" s="101">
        <v>98.5</v>
      </c>
      <c r="Q10" s="94">
        <v>38</v>
      </c>
      <c r="R10" s="53">
        <v>1613</v>
      </c>
      <c r="S10" s="53">
        <v>479</v>
      </c>
      <c r="T10" s="93">
        <v>28384</v>
      </c>
      <c r="U10" s="36" t="s">
        <v>41</v>
      </c>
    </row>
    <row r="11" spans="1:21" ht="13.5">
      <c r="A11" s="44" t="s">
        <v>42</v>
      </c>
      <c r="B11" s="74">
        <v>1881</v>
      </c>
      <c r="C11" s="74">
        <v>60</v>
      </c>
      <c r="D11" s="74">
        <v>12646</v>
      </c>
      <c r="E11" s="93">
        <v>997</v>
      </c>
      <c r="F11" s="92">
        <v>19307</v>
      </c>
      <c r="G11" s="94">
        <v>66.4</v>
      </c>
      <c r="H11" s="107">
        <v>20214</v>
      </c>
      <c r="I11" s="107">
        <v>126</v>
      </c>
      <c r="J11" s="107">
        <v>35777</v>
      </c>
      <c r="K11" s="92">
        <v>34008</v>
      </c>
      <c r="L11" s="94">
        <v>16</v>
      </c>
      <c r="M11" s="53">
        <v>43004</v>
      </c>
      <c r="N11" s="61">
        <v>2152</v>
      </c>
      <c r="O11" s="93">
        <v>738871</v>
      </c>
      <c r="P11" s="101">
        <v>97.9</v>
      </c>
      <c r="Q11" s="94">
        <v>38.2</v>
      </c>
      <c r="R11" s="53">
        <v>463</v>
      </c>
      <c r="S11" s="53">
        <v>156</v>
      </c>
      <c r="T11" s="93">
        <v>8392</v>
      </c>
      <c r="U11" s="36" t="s">
        <v>42</v>
      </c>
    </row>
    <row r="12" spans="1:21" ht="13.5">
      <c r="A12" s="44" t="s">
        <v>43</v>
      </c>
      <c r="B12" s="74">
        <v>2723</v>
      </c>
      <c r="C12" s="74">
        <v>96</v>
      </c>
      <c r="D12" s="74">
        <v>24125</v>
      </c>
      <c r="E12" s="93">
        <v>981</v>
      </c>
      <c r="F12" s="92">
        <v>32524</v>
      </c>
      <c r="G12" s="94">
        <v>58.7</v>
      </c>
      <c r="H12" s="107">
        <v>19516</v>
      </c>
      <c r="I12" s="107">
        <v>116</v>
      </c>
      <c r="J12" s="107">
        <v>33835</v>
      </c>
      <c r="K12" s="92">
        <v>34049</v>
      </c>
      <c r="L12" s="94">
        <v>7.7</v>
      </c>
      <c r="M12" s="53">
        <v>46005</v>
      </c>
      <c r="N12" s="61">
        <v>2363</v>
      </c>
      <c r="O12" s="93">
        <v>704106</v>
      </c>
      <c r="P12" s="101">
        <v>98.7</v>
      </c>
      <c r="Q12" s="94">
        <v>37.2</v>
      </c>
      <c r="R12" s="53">
        <v>438</v>
      </c>
      <c r="S12" s="53">
        <v>182</v>
      </c>
      <c r="T12" s="93">
        <v>5766</v>
      </c>
      <c r="U12" s="36" t="s">
        <v>43</v>
      </c>
    </row>
    <row r="13" spans="1:21" ht="13.5">
      <c r="A13" s="44" t="s">
        <v>44</v>
      </c>
      <c r="B13" s="74">
        <v>3626</v>
      </c>
      <c r="C13" s="74">
        <v>126</v>
      </c>
      <c r="D13" s="74">
        <v>35136</v>
      </c>
      <c r="E13" s="93">
        <v>1562</v>
      </c>
      <c r="F13" s="92">
        <v>20746</v>
      </c>
      <c r="G13" s="94">
        <v>71.8</v>
      </c>
      <c r="H13" s="107">
        <v>31706</v>
      </c>
      <c r="I13" s="107">
        <v>228</v>
      </c>
      <c r="J13" s="107">
        <v>102365</v>
      </c>
      <c r="K13" s="92">
        <v>70436</v>
      </c>
      <c r="L13" s="94">
        <v>7.8</v>
      </c>
      <c r="M13" s="53">
        <v>84407</v>
      </c>
      <c r="N13" s="61">
        <v>2530</v>
      </c>
      <c r="O13" s="93">
        <v>788129</v>
      </c>
      <c r="P13" s="101">
        <v>98.5</v>
      </c>
      <c r="Q13" s="94">
        <v>40.5</v>
      </c>
      <c r="R13" s="53">
        <v>704</v>
      </c>
      <c r="S13" s="53">
        <v>283</v>
      </c>
      <c r="T13" s="93">
        <v>14016</v>
      </c>
      <c r="U13" s="36" t="s">
        <v>44</v>
      </c>
    </row>
    <row r="14" spans="1:21" ht="13.5">
      <c r="A14" s="44" t="s">
        <v>45</v>
      </c>
      <c r="B14" s="74">
        <v>2512</v>
      </c>
      <c r="C14" s="74">
        <v>77</v>
      </c>
      <c r="D14" s="74">
        <v>14008</v>
      </c>
      <c r="E14" s="93">
        <v>828</v>
      </c>
      <c r="F14" s="92">
        <v>23243</v>
      </c>
      <c r="G14" s="94">
        <v>66.7</v>
      </c>
      <c r="H14" s="107">
        <v>17521</v>
      </c>
      <c r="I14" s="107">
        <v>99</v>
      </c>
      <c r="J14" s="107">
        <v>26261</v>
      </c>
      <c r="K14" s="92">
        <v>29415</v>
      </c>
      <c r="L14" s="94">
        <v>11</v>
      </c>
      <c r="M14" s="53">
        <v>37026</v>
      </c>
      <c r="N14" s="61">
        <v>2297</v>
      </c>
      <c r="O14" s="93">
        <v>665767</v>
      </c>
      <c r="P14" s="101">
        <v>98.5</v>
      </c>
      <c r="Q14" s="94">
        <v>41.1</v>
      </c>
      <c r="R14" s="53">
        <v>379</v>
      </c>
      <c r="S14" s="53">
        <v>171</v>
      </c>
      <c r="T14" s="93">
        <v>4961</v>
      </c>
      <c r="U14" s="36" t="s">
        <v>45</v>
      </c>
    </row>
    <row r="15" spans="1:21" ht="13.5">
      <c r="A15" s="44" t="s">
        <v>46</v>
      </c>
      <c r="B15" s="74">
        <v>3414</v>
      </c>
      <c r="C15" s="74">
        <v>113</v>
      </c>
      <c r="D15" s="74">
        <v>29401</v>
      </c>
      <c r="E15" s="93">
        <v>922</v>
      </c>
      <c r="F15" s="92">
        <v>15962</v>
      </c>
      <c r="G15" s="94">
        <v>81.4</v>
      </c>
      <c r="H15" s="107">
        <v>18592</v>
      </c>
      <c r="I15" s="107">
        <v>106</v>
      </c>
      <c r="J15" s="107">
        <v>28332</v>
      </c>
      <c r="K15" s="92">
        <v>32191</v>
      </c>
      <c r="L15" s="94">
        <v>4.2</v>
      </c>
      <c r="M15" s="53">
        <v>41163</v>
      </c>
      <c r="N15" s="61">
        <v>2411</v>
      </c>
      <c r="O15" s="93">
        <v>588925</v>
      </c>
      <c r="P15" s="101">
        <v>98.9</v>
      </c>
      <c r="Q15" s="94">
        <v>42.5</v>
      </c>
      <c r="R15" s="53">
        <v>365</v>
      </c>
      <c r="S15" s="53">
        <v>145</v>
      </c>
      <c r="T15" s="93">
        <v>9542</v>
      </c>
      <c r="U15" s="36" t="s">
        <v>46</v>
      </c>
    </row>
    <row r="16" spans="1:21" ht="13.5">
      <c r="A16" s="44" t="s">
        <v>47</v>
      </c>
      <c r="B16" s="74">
        <v>5166</v>
      </c>
      <c r="C16" s="74">
        <v>181</v>
      </c>
      <c r="D16" s="74">
        <v>54853</v>
      </c>
      <c r="E16" s="93">
        <v>1555</v>
      </c>
      <c r="F16" s="92">
        <v>38551</v>
      </c>
      <c r="G16" s="94">
        <v>67.4</v>
      </c>
      <c r="H16" s="107">
        <v>28644</v>
      </c>
      <c r="I16" s="107">
        <v>172</v>
      </c>
      <c r="J16" s="107">
        <v>47206</v>
      </c>
      <c r="K16" s="92">
        <v>43635</v>
      </c>
      <c r="L16" s="94">
        <v>7</v>
      </c>
      <c r="M16" s="53">
        <v>78551</v>
      </c>
      <c r="N16" s="61">
        <v>2712</v>
      </c>
      <c r="O16" s="93">
        <v>866427</v>
      </c>
      <c r="P16" s="101">
        <v>97.8</v>
      </c>
      <c r="Q16" s="94">
        <v>39.5</v>
      </c>
      <c r="R16" s="53">
        <v>611</v>
      </c>
      <c r="S16" s="53">
        <v>216</v>
      </c>
      <c r="T16" s="93">
        <v>14186</v>
      </c>
      <c r="U16" s="36" t="s">
        <v>47</v>
      </c>
    </row>
    <row r="17" spans="1:21" ht="13.5">
      <c r="A17" s="44" t="s">
        <v>48</v>
      </c>
      <c r="B17" s="74">
        <v>6803</v>
      </c>
      <c r="C17" s="74">
        <v>267</v>
      </c>
      <c r="D17" s="74">
        <v>104373</v>
      </c>
      <c r="E17" s="93">
        <v>2380</v>
      </c>
      <c r="F17" s="92">
        <v>55450</v>
      </c>
      <c r="G17" s="94">
        <v>63.4</v>
      </c>
      <c r="H17" s="107">
        <v>34642</v>
      </c>
      <c r="I17" s="107">
        <v>232</v>
      </c>
      <c r="J17" s="107">
        <v>66513</v>
      </c>
      <c r="K17" s="92">
        <v>85396</v>
      </c>
      <c r="L17" s="94">
        <v>5.3</v>
      </c>
      <c r="M17" s="53">
        <v>111945</v>
      </c>
      <c r="N17" s="61">
        <v>2929</v>
      </c>
      <c r="O17" s="93">
        <v>985237</v>
      </c>
      <c r="P17" s="101">
        <v>97.9</v>
      </c>
      <c r="Q17" s="94">
        <v>46.1</v>
      </c>
      <c r="R17" s="53">
        <v>843</v>
      </c>
      <c r="S17" s="53">
        <v>265</v>
      </c>
      <c r="T17" s="93">
        <v>23486</v>
      </c>
      <c r="U17" s="36" t="s">
        <v>48</v>
      </c>
    </row>
    <row r="18" spans="1:21" ht="13.5">
      <c r="A18" s="44" t="s">
        <v>49</v>
      </c>
      <c r="B18" s="74">
        <v>5655</v>
      </c>
      <c r="C18" s="74">
        <v>203</v>
      </c>
      <c r="D18" s="74">
        <v>80412</v>
      </c>
      <c r="E18" s="93">
        <v>1604</v>
      </c>
      <c r="F18" s="92">
        <v>24377</v>
      </c>
      <c r="G18" s="94">
        <v>81.9</v>
      </c>
      <c r="H18" s="107">
        <v>25752</v>
      </c>
      <c r="I18" s="107">
        <v>165</v>
      </c>
      <c r="J18" s="107">
        <v>54724</v>
      </c>
      <c r="K18" s="92">
        <v>64734</v>
      </c>
      <c r="L18" s="94">
        <v>6.4</v>
      </c>
      <c r="M18" s="53">
        <v>80854</v>
      </c>
      <c r="N18" s="61">
        <v>3062</v>
      </c>
      <c r="O18" s="93">
        <v>786839</v>
      </c>
      <c r="P18" s="101">
        <v>97.6</v>
      </c>
      <c r="Q18" s="94">
        <v>49.9</v>
      </c>
      <c r="R18" s="53">
        <v>602</v>
      </c>
      <c r="S18" s="53">
        <v>195</v>
      </c>
      <c r="T18" s="93">
        <v>15363</v>
      </c>
      <c r="U18" s="36" t="s">
        <v>49</v>
      </c>
    </row>
    <row r="19" spans="1:21" ht="13.5">
      <c r="A19" s="44" t="s">
        <v>50</v>
      </c>
      <c r="B19" s="74">
        <v>6668</v>
      </c>
      <c r="C19" s="74">
        <v>213</v>
      </c>
      <c r="D19" s="74">
        <v>76004</v>
      </c>
      <c r="E19" s="93">
        <v>1711</v>
      </c>
      <c r="F19" s="92">
        <v>34547</v>
      </c>
      <c r="G19" s="94">
        <v>68.8</v>
      </c>
      <c r="H19" s="107">
        <v>26922</v>
      </c>
      <c r="I19" s="107">
        <v>174</v>
      </c>
      <c r="J19" s="107">
        <v>60456</v>
      </c>
      <c r="K19" s="92">
        <v>60553</v>
      </c>
      <c r="L19" s="94">
        <v>4.1</v>
      </c>
      <c r="M19" s="53">
        <v>75292</v>
      </c>
      <c r="N19" s="61">
        <v>2828</v>
      </c>
      <c r="O19" s="93">
        <v>733222</v>
      </c>
      <c r="P19" s="101">
        <v>97.4</v>
      </c>
      <c r="Q19" s="94">
        <v>48.2</v>
      </c>
      <c r="R19" s="53">
        <v>611</v>
      </c>
      <c r="S19" s="53">
        <v>178</v>
      </c>
      <c r="T19" s="93">
        <v>23485</v>
      </c>
      <c r="U19" s="36" t="s">
        <v>50</v>
      </c>
    </row>
    <row r="20" spans="1:21" ht="13.5">
      <c r="A20" s="44" t="s">
        <v>51</v>
      </c>
      <c r="B20" s="74">
        <v>15355</v>
      </c>
      <c r="C20" s="74">
        <v>421</v>
      </c>
      <c r="D20" s="74">
        <v>135690</v>
      </c>
      <c r="E20" s="93">
        <v>3848</v>
      </c>
      <c r="F20" s="92">
        <v>42129</v>
      </c>
      <c r="G20" s="94">
        <v>68.1</v>
      </c>
      <c r="H20" s="107">
        <v>58104</v>
      </c>
      <c r="I20" s="107">
        <v>462</v>
      </c>
      <c r="J20" s="107">
        <v>143638</v>
      </c>
      <c r="K20" s="92">
        <v>217188</v>
      </c>
      <c r="L20" s="94">
        <v>7.2</v>
      </c>
      <c r="M20" s="53">
        <v>205153</v>
      </c>
      <c r="N20" s="61">
        <v>2956</v>
      </c>
      <c r="O20" s="93">
        <v>1504087</v>
      </c>
      <c r="P20" s="101">
        <v>98</v>
      </c>
      <c r="Q20" s="94">
        <v>50.2</v>
      </c>
      <c r="R20" s="53">
        <v>1975</v>
      </c>
      <c r="S20" s="53">
        <v>605</v>
      </c>
      <c r="T20" s="93">
        <v>53564</v>
      </c>
      <c r="U20" s="36" t="s">
        <v>51</v>
      </c>
    </row>
    <row r="21" spans="1:21" ht="13.5">
      <c r="A21" s="44" t="s">
        <v>52</v>
      </c>
      <c r="B21" s="74">
        <v>6505</v>
      </c>
      <c r="C21" s="74">
        <v>217</v>
      </c>
      <c r="D21" s="74">
        <v>112576</v>
      </c>
      <c r="E21" s="93">
        <v>3390</v>
      </c>
      <c r="F21" s="92">
        <v>36161</v>
      </c>
      <c r="G21" s="94">
        <v>82</v>
      </c>
      <c r="H21" s="107">
        <v>52569</v>
      </c>
      <c r="I21" s="107">
        <v>419</v>
      </c>
      <c r="J21" s="107">
        <v>116079</v>
      </c>
      <c r="K21" s="92">
        <v>204898</v>
      </c>
      <c r="L21" s="94">
        <v>7.7</v>
      </c>
      <c r="M21" s="53">
        <v>194653</v>
      </c>
      <c r="N21" s="61">
        <v>2976</v>
      </c>
      <c r="O21" s="93">
        <v>1446649</v>
      </c>
      <c r="P21" s="101">
        <v>97.8</v>
      </c>
      <c r="Q21" s="94">
        <v>48.2</v>
      </c>
      <c r="R21" s="53">
        <v>1701</v>
      </c>
      <c r="S21" s="53">
        <v>552</v>
      </c>
      <c r="T21" s="93">
        <v>36694</v>
      </c>
      <c r="U21" s="36" t="s">
        <v>52</v>
      </c>
    </row>
    <row r="22" spans="1:21" ht="13.5">
      <c r="A22" s="44" t="s">
        <v>53</v>
      </c>
      <c r="B22" s="74">
        <v>21035</v>
      </c>
      <c r="C22" s="74">
        <v>393</v>
      </c>
      <c r="D22" s="74">
        <v>111990</v>
      </c>
      <c r="E22" s="93">
        <v>4628</v>
      </c>
      <c r="F22" s="92">
        <v>23741</v>
      </c>
      <c r="G22" s="94">
        <v>87.7</v>
      </c>
      <c r="H22" s="107">
        <v>171155</v>
      </c>
      <c r="I22" s="107">
        <v>1666</v>
      </c>
      <c r="J22" s="107">
        <v>1768985</v>
      </c>
      <c r="K22" s="92">
        <v>1513957</v>
      </c>
      <c r="L22" s="94">
        <v>15.5</v>
      </c>
      <c r="M22" s="53">
        <v>895672</v>
      </c>
      <c r="N22" s="61">
        <v>4559</v>
      </c>
      <c r="O22" s="93">
        <v>6220216</v>
      </c>
      <c r="P22" s="101">
        <v>97.7</v>
      </c>
      <c r="Q22" s="94">
        <v>59</v>
      </c>
      <c r="R22" s="53">
        <v>3686</v>
      </c>
      <c r="S22" s="53">
        <v>1211</v>
      </c>
      <c r="T22" s="93">
        <v>80633</v>
      </c>
      <c r="U22" s="36" t="s">
        <v>53</v>
      </c>
    </row>
    <row r="23" spans="1:21" ht="13.5">
      <c r="A23" s="44" t="s">
        <v>54</v>
      </c>
      <c r="B23" s="74">
        <v>10966</v>
      </c>
      <c r="C23" s="74">
        <v>421</v>
      </c>
      <c r="D23" s="74">
        <v>185660</v>
      </c>
      <c r="E23" s="93">
        <v>3975</v>
      </c>
      <c r="F23" s="92">
        <v>14861</v>
      </c>
      <c r="G23" s="94">
        <v>87.1</v>
      </c>
      <c r="H23" s="107">
        <v>74540</v>
      </c>
      <c r="I23" s="107">
        <v>622</v>
      </c>
      <c r="J23" s="107">
        <v>198190</v>
      </c>
      <c r="K23" s="92">
        <v>307146</v>
      </c>
      <c r="L23" s="94">
        <v>11.6</v>
      </c>
      <c r="M23" s="53">
        <v>308145</v>
      </c>
      <c r="N23" s="61">
        <v>3174</v>
      </c>
      <c r="O23" s="93">
        <v>1711262</v>
      </c>
      <c r="P23" s="101">
        <v>97.2</v>
      </c>
      <c r="Q23" s="94">
        <v>54</v>
      </c>
      <c r="R23" s="53">
        <v>2590</v>
      </c>
      <c r="S23" s="53">
        <v>952</v>
      </c>
      <c r="T23" s="93">
        <v>60036</v>
      </c>
      <c r="U23" s="36" t="s">
        <v>54</v>
      </c>
    </row>
    <row r="24" spans="1:21" ht="13.5">
      <c r="A24" s="44" t="s">
        <v>55</v>
      </c>
      <c r="B24" s="74">
        <v>7081</v>
      </c>
      <c r="C24" s="74">
        <v>202</v>
      </c>
      <c r="D24" s="74">
        <v>45804</v>
      </c>
      <c r="E24" s="93">
        <v>1778</v>
      </c>
      <c r="F24" s="92">
        <v>36627</v>
      </c>
      <c r="G24" s="94">
        <v>76.8</v>
      </c>
      <c r="H24" s="107">
        <v>36512</v>
      </c>
      <c r="I24" s="107">
        <v>224</v>
      </c>
      <c r="J24" s="107">
        <v>72152</v>
      </c>
      <c r="K24" s="92">
        <v>71390</v>
      </c>
      <c r="L24" s="94">
        <v>5.5</v>
      </c>
      <c r="M24" s="53">
        <v>91982</v>
      </c>
      <c r="N24" s="61">
        <v>2688</v>
      </c>
      <c r="O24" s="93">
        <v>1227495</v>
      </c>
      <c r="P24" s="101">
        <v>99</v>
      </c>
      <c r="Q24" s="94">
        <v>43.8</v>
      </c>
      <c r="R24" s="53">
        <v>776</v>
      </c>
      <c r="S24" s="53">
        <v>293</v>
      </c>
      <c r="T24" s="93">
        <v>14948</v>
      </c>
      <c r="U24" s="36" t="s">
        <v>55</v>
      </c>
    </row>
    <row r="25" spans="1:21" ht="13.5">
      <c r="A25" s="44" t="s">
        <v>56</v>
      </c>
      <c r="B25" s="74">
        <v>3498</v>
      </c>
      <c r="C25" s="74">
        <v>124</v>
      </c>
      <c r="D25" s="74">
        <v>35101</v>
      </c>
      <c r="E25" s="93">
        <v>869</v>
      </c>
      <c r="F25" s="92">
        <v>13306</v>
      </c>
      <c r="G25" s="94">
        <v>90</v>
      </c>
      <c r="H25" s="107">
        <v>17995</v>
      </c>
      <c r="I25" s="107">
        <v>103</v>
      </c>
      <c r="J25" s="107">
        <v>32783</v>
      </c>
      <c r="K25" s="92">
        <v>39651</v>
      </c>
      <c r="L25" s="94">
        <v>2.3</v>
      </c>
      <c r="M25" s="53">
        <v>46722</v>
      </c>
      <c r="N25" s="61">
        <v>3027</v>
      </c>
      <c r="O25" s="93">
        <v>510556</v>
      </c>
      <c r="P25" s="101">
        <v>98.6</v>
      </c>
      <c r="Q25" s="94">
        <v>51.4</v>
      </c>
      <c r="R25" s="53">
        <v>344</v>
      </c>
      <c r="S25" s="53">
        <v>163</v>
      </c>
      <c r="T25" s="93">
        <v>7722</v>
      </c>
      <c r="U25" s="36" t="s">
        <v>56</v>
      </c>
    </row>
    <row r="26" spans="1:21" ht="13.5">
      <c r="A26" s="44" t="s">
        <v>57</v>
      </c>
      <c r="B26" s="74">
        <v>3891</v>
      </c>
      <c r="C26" s="74">
        <v>96</v>
      </c>
      <c r="D26" s="74">
        <v>23785</v>
      </c>
      <c r="E26" s="93">
        <v>861</v>
      </c>
      <c r="F26" s="92">
        <v>12690</v>
      </c>
      <c r="G26" s="94">
        <v>89.2</v>
      </c>
      <c r="H26" s="107">
        <v>18091</v>
      </c>
      <c r="I26" s="107">
        <v>115</v>
      </c>
      <c r="J26" s="107">
        <v>43353</v>
      </c>
      <c r="K26" s="92">
        <v>37830</v>
      </c>
      <c r="L26" s="94">
        <v>4.4</v>
      </c>
      <c r="M26" s="53">
        <v>45047</v>
      </c>
      <c r="N26" s="61">
        <v>2790</v>
      </c>
      <c r="O26" s="93">
        <v>520080</v>
      </c>
      <c r="P26" s="101">
        <v>98.7</v>
      </c>
      <c r="Q26" s="94">
        <v>51.9</v>
      </c>
      <c r="R26" s="53">
        <v>363</v>
      </c>
      <c r="S26" s="53">
        <v>131</v>
      </c>
      <c r="T26" s="93">
        <v>8608</v>
      </c>
      <c r="U26" s="36" t="s">
        <v>57</v>
      </c>
    </row>
    <row r="27" spans="1:21" ht="13.5">
      <c r="A27" s="44" t="s">
        <v>58</v>
      </c>
      <c r="B27" s="74">
        <v>3106</v>
      </c>
      <c r="C27" s="74">
        <v>76</v>
      </c>
      <c r="D27" s="74">
        <v>18133</v>
      </c>
      <c r="E27" s="93">
        <v>637</v>
      </c>
      <c r="F27" s="92">
        <v>10461</v>
      </c>
      <c r="G27" s="94">
        <v>91.4</v>
      </c>
      <c r="H27" s="107">
        <v>13295</v>
      </c>
      <c r="I27" s="107">
        <v>77</v>
      </c>
      <c r="J27" s="107">
        <v>22961</v>
      </c>
      <c r="K27" s="92">
        <v>26119</v>
      </c>
      <c r="L27" s="94">
        <v>2.6</v>
      </c>
      <c r="M27" s="53">
        <v>32643</v>
      </c>
      <c r="N27" s="61">
        <v>2832</v>
      </c>
      <c r="O27" s="93">
        <v>484890</v>
      </c>
      <c r="P27" s="101">
        <v>98.4</v>
      </c>
      <c r="Q27" s="94">
        <v>54.5</v>
      </c>
      <c r="R27" s="53">
        <v>240</v>
      </c>
      <c r="S27" s="53">
        <v>120</v>
      </c>
      <c r="T27" s="93">
        <v>5157</v>
      </c>
      <c r="U27" s="36" t="s">
        <v>58</v>
      </c>
    </row>
    <row r="28" spans="1:21" ht="13.5">
      <c r="A28" s="44" t="s">
        <v>59</v>
      </c>
      <c r="B28" s="74">
        <v>2493</v>
      </c>
      <c r="C28" s="74">
        <v>76</v>
      </c>
      <c r="D28" s="74">
        <v>23997</v>
      </c>
      <c r="E28" s="93">
        <v>722</v>
      </c>
      <c r="F28" s="92">
        <v>10786</v>
      </c>
      <c r="G28" s="94">
        <v>83.2</v>
      </c>
      <c r="H28" s="107">
        <v>12361</v>
      </c>
      <c r="I28" s="107">
        <v>72</v>
      </c>
      <c r="J28" s="107">
        <v>19385</v>
      </c>
      <c r="K28" s="92">
        <v>22292</v>
      </c>
      <c r="L28" s="94">
        <v>3.8</v>
      </c>
      <c r="M28" s="53">
        <v>31180</v>
      </c>
      <c r="N28" s="61">
        <v>2548</v>
      </c>
      <c r="O28" s="93">
        <v>452938</v>
      </c>
      <c r="P28" s="101">
        <v>98.5</v>
      </c>
      <c r="Q28" s="94">
        <v>53.2</v>
      </c>
      <c r="R28" s="53">
        <v>272</v>
      </c>
      <c r="S28" s="53">
        <v>93</v>
      </c>
      <c r="T28" s="93">
        <v>7265</v>
      </c>
      <c r="U28" s="36" t="s">
        <v>59</v>
      </c>
    </row>
    <row r="29" spans="1:21" ht="13.5">
      <c r="A29" s="44" t="s">
        <v>60</v>
      </c>
      <c r="B29" s="74">
        <v>6610</v>
      </c>
      <c r="C29" s="74">
        <v>210</v>
      </c>
      <c r="D29" s="74">
        <v>60350</v>
      </c>
      <c r="E29" s="93">
        <v>1846</v>
      </c>
      <c r="F29" s="92">
        <v>47121</v>
      </c>
      <c r="G29" s="94">
        <v>70.6</v>
      </c>
      <c r="H29" s="107">
        <v>29538</v>
      </c>
      <c r="I29" s="107">
        <v>187</v>
      </c>
      <c r="J29" s="107">
        <v>60629</v>
      </c>
      <c r="K29" s="92">
        <v>60702</v>
      </c>
      <c r="L29" s="94">
        <v>3.2</v>
      </c>
      <c r="M29" s="53">
        <v>79789</v>
      </c>
      <c r="N29" s="61">
        <v>2733</v>
      </c>
      <c r="O29" s="93">
        <v>835175</v>
      </c>
      <c r="P29" s="101">
        <v>98.1</v>
      </c>
      <c r="Q29" s="94">
        <v>47.9</v>
      </c>
      <c r="R29" s="53">
        <v>711</v>
      </c>
      <c r="S29" s="53">
        <v>289</v>
      </c>
      <c r="T29" s="93">
        <v>13514</v>
      </c>
      <c r="U29" s="36" t="s">
        <v>60</v>
      </c>
    </row>
    <row r="30" spans="1:21" ht="13.5">
      <c r="A30" s="44" t="s">
        <v>61</v>
      </c>
      <c r="B30" s="74">
        <v>7903</v>
      </c>
      <c r="C30" s="74">
        <v>200</v>
      </c>
      <c r="D30" s="74">
        <v>49453</v>
      </c>
      <c r="E30" s="93">
        <v>1636</v>
      </c>
      <c r="F30" s="92">
        <v>29958</v>
      </c>
      <c r="G30" s="94">
        <v>81.4</v>
      </c>
      <c r="H30" s="107">
        <v>29231</v>
      </c>
      <c r="I30" s="107">
        <v>182</v>
      </c>
      <c r="J30" s="107">
        <v>49181</v>
      </c>
      <c r="K30" s="92">
        <v>56964</v>
      </c>
      <c r="L30" s="94">
        <v>3.1</v>
      </c>
      <c r="M30" s="53">
        <v>71108</v>
      </c>
      <c r="N30" s="61">
        <v>2701</v>
      </c>
      <c r="O30" s="93">
        <v>772850</v>
      </c>
      <c r="P30" s="101">
        <v>97.3</v>
      </c>
      <c r="Q30" s="94">
        <v>51.7</v>
      </c>
      <c r="R30" s="53">
        <v>622</v>
      </c>
      <c r="S30" s="53">
        <v>229</v>
      </c>
      <c r="T30" s="93">
        <v>14342</v>
      </c>
      <c r="U30" s="36" t="s">
        <v>61</v>
      </c>
    </row>
    <row r="31" spans="1:21" ht="13.5">
      <c r="A31" s="44" t="s">
        <v>62</v>
      </c>
      <c r="B31" s="74">
        <v>12947</v>
      </c>
      <c r="C31" s="74">
        <v>433</v>
      </c>
      <c r="D31" s="74">
        <v>166998</v>
      </c>
      <c r="E31" s="93">
        <v>2761</v>
      </c>
      <c r="F31" s="92">
        <v>33244</v>
      </c>
      <c r="G31" s="94">
        <v>81.4</v>
      </c>
      <c r="H31" s="107">
        <v>51112</v>
      </c>
      <c r="I31" s="107">
        <v>325</v>
      </c>
      <c r="J31" s="107">
        <v>107572</v>
      </c>
      <c r="K31" s="92">
        <v>107869</v>
      </c>
      <c r="L31" s="94">
        <v>4.3</v>
      </c>
      <c r="M31" s="53">
        <v>160689</v>
      </c>
      <c r="N31" s="61">
        <v>3247</v>
      </c>
      <c r="O31" s="93">
        <v>1092766</v>
      </c>
      <c r="P31" s="101">
        <v>97.1</v>
      </c>
      <c r="Q31" s="94">
        <v>50.7</v>
      </c>
      <c r="R31" s="53">
        <v>1156</v>
      </c>
      <c r="S31" s="53">
        <v>443</v>
      </c>
      <c r="T31" s="93">
        <v>40967</v>
      </c>
      <c r="U31" s="36" t="s">
        <v>62</v>
      </c>
    </row>
    <row r="32" spans="1:21" ht="13.5">
      <c r="A32" s="44" t="s">
        <v>63</v>
      </c>
      <c r="B32" s="74">
        <v>22684</v>
      </c>
      <c r="C32" s="74">
        <v>797</v>
      </c>
      <c r="D32" s="74">
        <v>368136</v>
      </c>
      <c r="E32" s="93">
        <v>4869</v>
      </c>
      <c r="F32" s="92">
        <v>42480</v>
      </c>
      <c r="G32" s="94">
        <v>88</v>
      </c>
      <c r="H32" s="107">
        <v>86922</v>
      </c>
      <c r="I32" s="107">
        <v>699</v>
      </c>
      <c r="J32" s="107">
        <v>408825</v>
      </c>
      <c r="K32" s="92">
        <v>278652</v>
      </c>
      <c r="L32" s="94">
        <v>6</v>
      </c>
      <c r="M32" s="53">
        <v>346503</v>
      </c>
      <c r="N32" s="61">
        <v>3440</v>
      </c>
      <c r="O32" s="93">
        <v>2073650</v>
      </c>
      <c r="P32" s="101">
        <v>96.8</v>
      </c>
      <c r="Q32" s="94">
        <v>55.7</v>
      </c>
      <c r="R32" s="53">
        <v>2141</v>
      </c>
      <c r="S32" s="53">
        <v>661</v>
      </c>
      <c r="T32" s="93">
        <v>60081</v>
      </c>
      <c r="U32" s="36" t="s">
        <v>63</v>
      </c>
    </row>
    <row r="33" spans="1:21" ht="13.5">
      <c r="A33" s="44" t="s">
        <v>64</v>
      </c>
      <c r="B33" s="74">
        <v>4901</v>
      </c>
      <c r="C33" s="74">
        <v>190</v>
      </c>
      <c r="D33" s="74">
        <v>87751</v>
      </c>
      <c r="E33" s="93">
        <v>1426</v>
      </c>
      <c r="F33" s="92">
        <v>24336</v>
      </c>
      <c r="G33" s="94">
        <v>78.2</v>
      </c>
      <c r="H33" s="107">
        <v>23265</v>
      </c>
      <c r="I33" s="107">
        <v>147</v>
      </c>
      <c r="J33" s="107">
        <v>38438</v>
      </c>
      <c r="K33" s="92">
        <v>61168</v>
      </c>
      <c r="L33" s="94">
        <v>6.9</v>
      </c>
      <c r="M33" s="53">
        <v>75333</v>
      </c>
      <c r="N33" s="61">
        <v>2988</v>
      </c>
      <c r="O33" s="93">
        <v>670968</v>
      </c>
      <c r="P33" s="101">
        <v>97.8</v>
      </c>
      <c r="Q33" s="94">
        <v>49.7</v>
      </c>
      <c r="R33" s="53">
        <v>548</v>
      </c>
      <c r="S33" s="53">
        <v>161</v>
      </c>
      <c r="T33" s="93">
        <v>13441</v>
      </c>
      <c r="U33" s="36" t="s">
        <v>64</v>
      </c>
    </row>
    <row r="34" spans="1:21" ht="13.5">
      <c r="A34" s="44" t="s">
        <v>65</v>
      </c>
      <c r="B34" s="74">
        <v>3337</v>
      </c>
      <c r="C34" s="74">
        <v>143</v>
      </c>
      <c r="D34" s="74">
        <v>61694</v>
      </c>
      <c r="E34" s="93">
        <v>947</v>
      </c>
      <c r="F34" s="92">
        <v>11819</v>
      </c>
      <c r="G34" s="94">
        <v>91.4</v>
      </c>
      <c r="H34" s="107">
        <v>15310</v>
      </c>
      <c r="I34" s="107">
        <v>106</v>
      </c>
      <c r="J34" s="107">
        <v>25169</v>
      </c>
      <c r="K34" s="92">
        <v>42368</v>
      </c>
      <c r="L34" s="94">
        <v>5.7</v>
      </c>
      <c r="M34" s="53">
        <v>58936</v>
      </c>
      <c r="N34" s="61">
        <v>3235</v>
      </c>
      <c r="O34" s="93">
        <v>491507</v>
      </c>
      <c r="P34" s="101">
        <v>98</v>
      </c>
      <c r="Q34" s="94">
        <v>53.6</v>
      </c>
      <c r="R34" s="53">
        <v>368</v>
      </c>
      <c r="S34" s="53">
        <v>125</v>
      </c>
      <c r="T34" s="93">
        <v>10107</v>
      </c>
      <c r="U34" s="36" t="s">
        <v>65</v>
      </c>
    </row>
    <row r="35" spans="1:21" ht="13.5">
      <c r="A35" s="44" t="s">
        <v>66</v>
      </c>
      <c r="B35" s="74">
        <v>5985</v>
      </c>
      <c r="C35" s="74">
        <v>157</v>
      </c>
      <c r="D35" s="74">
        <v>48160</v>
      </c>
      <c r="E35" s="93">
        <v>1363</v>
      </c>
      <c r="F35" s="92">
        <v>11591</v>
      </c>
      <c r="G35" s="94">
        <v>79.9</v>
      </c>
      <c r="H35" s="107">
        <v>37377</v>
      </c>
      <c r="I35" s="107">
        <v>255</v>
      </c>
      <c r="J35" s="107">
        <v>74487</v>
      </c>
      <c r="K35" s="92">
        <v>102529</v>
      </c>
      <c r="L35" s="94">
        <v>18.8</v>
      </c>
      <c r="M35" s="53">
        <v>98310</v>
      </c>
      <c r="N35" s="61">
        <v>2849</v>
      </c>
      <c r="O35" s="93">
        <v>843175</v>
      </c>
      <c r="P35" s="101">
        <v>98.4</v>
      </c>
      <c r="Q35" s="94">
        <v>61.3</v>
      </c>
      <c r="R35" s="53">
        <v>757</v>
      </c>
      <c r="S35" s="53">
        <v>233</v>
      </c>
      <c r="T35" s="93">
        <v>19460</v>
      </c>
      <c r="U35" s="36" t="s">
        <v>66</v>
      </c>
    </row>
    <row r="36" spans="1:21" ht="13.5">
      <c r="A36" s="44" t="s">
        <v>67</v>
      </c>
      <c r="B36" s="74">
        <v>24822</v>
      </c>
      <c r="C36" s="74">
        <v>530</v>
      </c>
      <c r="D36" s="74">
        <v>159611</v>
      </c>
      <c r="E36" s="93">
        <v>3805</v>
      </c>
      <c r="F36" s="92">
        <v>14706</v>
      </c>
      <c r="G36" s="94">
        <v>95.8</v>
      </c>
      <c r="H36" s="107">
        <v>120342</v>
      </c>
      <c r="I36" s="107">
        <v>977</v>
      </c>
      <c r="J36" s="107">
        <v>600970</v>
      </c>
      <c r="K36" s="92">
        <v>526446</v>
      </c>
      <c r="L36" s="94">
        <v>22.6</v>
      </c>
      <c r="M36" s="53">
        <v>386797</v>
      </c>
      <c r="N36" s="61">
        <v>3039</v>
      </c>
      <c r="O36" s="93">
        <v>2640175</v>
      </c>
      <c r="P36" s="101">
        <v>97.2</v>
      </c>
      <c r="Q36" s="94">
        <v>54.1</v>
      </c>
      <c r="R36" s="53">
        <v>2351</v>
      </c>
      <c r="S36" s="53">
        <v>668</v>
      </c>
      <c r="T36" s="93">
        <v>66105</v>
      </c>
      <c r="U36" s="36" t="s">
        <v>67</v>
      </c>
    </row>
    <row r="37" spans="1:21" ht="13.5">
      <c r="A37" s="44" t="s">
        <v>68</v>
      </c>
      <c r="B37" s="74">
        <v>11300</v>
      </c>
      <c r="C37" s="74">
        <v>360</v>
      </c>
      <c r="D37" s="74">
        <v>129452</v>
      </c>
      <c r="E37" s="93">
        <v>2933</v>
      </c>
      <c r="F37" s="92">
        <v>29505</v>
      </c>
      <c r="G37" s="94">
        <v>86.6</v>
      </c>
      <c r="H37" s="107">
        <v>66265</v>
      </c>
      <c r="I37" s="107">
        <v>446</v>
      </c>
      <c r="J37" s="107">
        <v>129147</v>
      </c>
      <c r="K37" s="92">
        <v>175338</v>
      </c>
      <c r="L37" s="94">
        <v>14.2</v>
      </c>
      <c r="M37" s="53">
        <v>187088</v>
      </c>
      <c r="N37" s="61">
        <v>2651</v>
      </c>
      <c r="O37" s="93">
        <v>2635387</v>
      </c>
      <c r="P37" s="101">
        <v>97.5</v>
      </c>
      <c r="Q37" s="94">
        <v>56</v>
      </c>
      <c r="R37" s="53">
        <v>1499</v>
      </c>
      <c r="S37" s="53">
        <v>466</v>
      </c>
      <c r="T37" s="93">
        <v>42780</v>
      </c>
      <c r="U37" s="36" t="s">
        <v>68</v>
      </c>
    </row>
    <row r="38" spans="1:21" ht="13.5">
      <c r="A38" s="44" t="s">
        <v>69</v>
      </c>
      <c r="B38" s="74">
        <v>2767</v>
      </c>
      <c r="C38" s="74">
        <v>71</v>
      </c>
      <c r="D38" s="74">
        <v>21597</v>
      </c>
      <c r="E38" s="93">
        <v>826</v>
      </c>
      <c r="F38" s="92">
        <v>12323</v>
      </c>
      <c r="G38" s="94">
        <v>81.4</v>
      </c>
      <c r="H38" s="107">
        <v>14507</v>
      </c>
      <c r="I38" s="107">
        <v>98</v>
      </c>
      <c r="J38" s="107">
        <v>21466</v>
      </c>
      <c r="K38" s="92">
        <v>55068</v>
      </c>
      <c r="L38" s="94">
        <v>10.8</v>
      </c>
      <c r="M38" s="53">
        <v>37750</v>
      </c>
      <c r="N38" s="61">
        <v>2599</v>
      </c>
      <c r="O38" s="93">
        <v>471557</v>
      </c>
      <c r="P38" s="101">
        <v>97.8</v>
      </c>
      <c r="Q38" s="94">
        <v>56</v>
      </c>
      <c r="R38" s="53">
        <v>378</v>
      </c>
      <c r="S38" s="53">
        <v>121</v>
      </c>
      <c r="T38" s="93">
        <v>8621</v>
      </c>
      <c r="U38" s="36" t="s">
        <v>69</v>
      </c>
    </row>
    <row r="39" spans="1:21" ht="13.5">
      <c r="A39" s="44" t="s">
        <v>70</v>
      </c>
      <c r="B39" s="74">
        <v>2473</v>
      </c>
      <c r="C39" s="74">
        <v>53</v>
      </c>
      <c r="D39" s="74">
        <v>23643</v>
      </c>
      <c r="E39" s="93">
        <v>739</v>
      </c>
      <c r="F39" s="92">
        <v>12980</v>
      </c>
      <c r="G39" s="94">
        <v>85.6</v>
      </c>
      <c r="H39" s="107">
        <v>16739</v>
      </c>
      <c r="I39" s="107">
        <v>85</v>
      </c>
      <c r="J39" s="107">
        <v>18558</v>
      </c>
      <c r="K39" s="92">
        <v>33895</v>
      </c>
      <c r="L39" s="94">
        <v>10.9</v>
      </c>
      <c r="M39" s="53">
        <v>34105</v>
      </c>
      <c r="N39" s="61">
        <v>2525</v>
      </c>
      <c r="O39" s="93">
        <v>503153</v>
      </c>
      <c r="P39" s="101">
        <v>98.3</v>
      </c>
      <c r="Q39" s="94">
        <v>47.8</v>
      </c>
      <c r="R39" s="53">
        <v>329</v>
      </c>
      <c r="S39" s="53">
        <v>92</v>
      </c>
      <c r="T39" s="93">
        <v>8376</v>
      </c>
      <c r="U39" s="36" t="s">
        <v>70</v>
      </c>
    </row>
    <row r="40" spans="1:21" ht="13.5">
      <c r="A40" s="44" t="s">
        <v>71</v>
      </c>
      <c r="B40" s="74">
        <v>1158</v>
      </c>
      <c r="C40" s="74">
        <v>39</v>
      </c>
      <c r="D40" s="74">
        <v>11127</v>
      </c>
      <c r="E40" s="93">
        <v>453</v>
      </c>
      <c r="F40" s="92">
        <v>8524</v>
      </c>
      <c r="G40" s="94">
        <v>91.3</v>
      </c>
      <c r="H40" s="107">
        <v>8482</v>
      </c>
      <c r="I40" s="107">
        <v>52</v>
      </c>
      <c r="J40" s="107">
        <v>14784</v>
      </c>
      <c r="K40" s="92">
        <v>18405</v>
      </c>
      <c r="L40" s="94">
        <v>7.7</v>
      </c>
      <c r="M40" s="53">
        <v>20472</v>
      </c>
      <c r="N40" s="61">
        <v>2371</v>
      </c>
      <c r="O40" s="93">
        <v>375040</v>
      </c>
      <c r="P40" s="101">
        <v>97.5</v>
      </c>
      <c r="Q40" s="94">
        <v>42.9</v>
      </c>
      <c r="R40" s="53">
        <v>189</v>
      </c>
      <c r="S40" s="53">
        <v>89</v>
      </c>
      <c r="T40" s="93">
        <v>2970</v>
      </c>
      <c r="U40" s="36" t="s">
        <v>71</v>
      </c>
    </row>
    <row r="41" spans="1:21" ht="13.5">
      <c r="A41" s="44" t="s">
        <v>72</v>
      </c>
      <c r="B41" s="74">
        <v>1647</v>
      </c>
      <c r="C41" s="74">
        <v>44</v>
      </c>
      <c r="D41" s="74">
        <v>10401</v>
      </c>
      <c r="E41" s="93">
        <v>542</v>
      </c>
      <c r="F41" s="92">
        <v>17779</v>
      </c>
      <c r="G41" s="94">
        <v>79.6</v>
      </c>
      <c r="H41" s="107">
        <v>12087</v>
      </c>
      <c r="I41" s="107">
        <v>64</v>
      </c>
      <c r="J41" s="107">
        <v>16430</v>
      </c>
      <c r="K41" s="92">
        <v>19214</v>
      </c>
      <c r="L41" s="94">
        <v>5.5</v>
      </c>
      <c r="M41" s="53">
        <v>24965</v>
      </c>
      <c r="N41" s="61">
        <v>2425</v>
      </c>
      <c r="O41" s="93">
        <v>549776</v>
      </c>
      <c r="P41" s="101">
        <v>98.2</v>
      </c>
      <c r="Q41" s="94">
        <v>44.1</v>
      </c>
      <c r="R41" s="53">
        <v>247</v>
      </c>
      <c r="S41" s="53">
        <v>119</v>
      </c>
      <c r="T41" s="93">
        <v>3017</v>
      </c>
      <c r="U41" s="36" t="s">
        <v>72</v>
      </c>
    </row>
    <row r="42" spans="1:21" ht="13.5">
      <c r="A42" s="44" t="s">
        <v>73</v>
      </c>
      <c r="B42" s="74">
        <v>4389</v>
      </c>
      <c r="C42" s="74">
        <v>149</v>
      </c>
      <c r="D42" s="74">
        <v>66837</v>
      </c>
      <c r="E42" s="93">
        <v>1458</v>
      </c>
      <c r="F42" s="92">
        <v>31350</v>
      </c>
      <c r="G42" s="94">
        <v>80.8</v>
      </c>
      <c r="H42" s="107">
        <v>25468</v>
      </c>
      <c r="I42" s="107">
        <v>166</v>
      </c>
      <c r="J42" s="107">
        <v>54516</v>
      </c>
      <c r="K42" s="92">
        <v>60472</v>
      </c>
      <c r="L42" s="94">
        <v>9.9</v>
      </c>
      <c r="M42" s="53">
        <v>70929</v>
      </c>
      <c r="N42" s="61">
        <v>2578</v>
      </c>
      <c r="O42" s="93">
        <v>772257</v>
      </c>
      <c r="P42" s="101">
        <v>97.5</v>
      </c>
      <c r="Q42" s="94">
        <v>50.8</v>
      </c>
      <c r="R42" s="53">
        <v>588</v>
      </c>
      <c r="S42" s="53">
        <v>188</v>
      </c>
      <c r="T42" s="93">
        <v>21021</v>
      </c>
      <c r="U42" s="36" t="s">
        <v>73</v>
      </c>
    </row>
    <row r="43" spans="1:21" ht="13.5">
      <c r="A43" s="44" t="s">
        <v>74</v>
      </c>
      <c r="B43" s="74">
        <v>6231</v>
      </c>
      <c r="C43" s="74">
        <v>207</v>
      </c>
      <c r="D43" s="74">
        <v>74153</v>
      </c>
      <c r="E43" s="93">
        <v>1811</v>
      </c>
      <c r="F43" s="92">
        <v>23879</v>
      </c>
      <c r="G43" s="94">
        <v>87</v>
      </c>
      <c r="H43" s="107">
        <v>39264</v>
      </c>
      <c r="I43" s="107">
        <v>278</v>
      </c>
      <c r="J43" s="107">
        <v>119926</v>
      </c>
      <c r="K43" s="92">
        <v>96577</v>
      </c>
      <c r="L43" s="94">
        <v>11.4</v>
      </c>
      <c r="M43" s="53">
        <v>116490</v>
      </c>
      <c r="N43" s="61">
        <v>2943</v>
      </c>
      <c r="O43" s="93">
        <v>972796</v>
      </c>
      <c r="P43" s="101">
        <v>97.4</v>
      </c>
      <c r="Q43" s="94">
        <v>56.8</v>
      </c>
      <c r="R43" s="53">
        <v>982</v>
      </c>
      <c r="S43" s="53">
        <v>331</v>
      </c>
      <c r="T43" s="93">
        <v>21092</v>
      </c>
      <c r="U43" s="36" t="s">
        <v>74</v>
      </c>
    </row>
    <row r="44" spans="1:21" ht="13.5">
      <c r="A44" s="44" t="s">
        <v>75</v>
      </c>
      <c r="B44" s="74">
        <v>2361</v>
      </c>
      <c r="C44" s="74">
        <v>96</v>
      </c>
      <c r="D44" s="74">
        <v>55294</v>
      </c>
      <c r="E44" s="93">
        <v>1056</v>
      </c>
      <c r="F44" s="92">
        <v>15975</v>
      </c>
      <c r="G44" s="94">
        <v>93</v>
      </c>
      <c r="H44" s="107">
        <v>22160</v>
      </c>
      <c r="I44" s="107">
        <v>131</v>
      </c>
      <c r="J44" s="107">
        <v>35574</v>
      </c>
      <c r="K44" s="92">
        <v>44614</v>
      </c>
      <c r="L44" s="94">
        <v>10.4</v>
      </c>
      <c r="M44" s="53">
        <v>57457</v>
      </c>
      <c r="N44" s="61">
        <v>2817</v>
      </c>
      <c r="O44" s="93">
        <v>724415</v>
      </c>
      <c r="P44" s="101">
        <v>97.6</v>
      </c>
      <c r="Q44" s="94">
        <v>41.1</v>
      </c>
      <c r="R44" s="53">
        <v>524</v>
      </c>
      <c r="S44" s="53">
        <v>200</v>
      </c>
      <c r="T44" s="93">
        <v>9362</v>
      </c>
      <c r="U44" s="36" t="s">
        <v>75</v>
      </c>
    </row>
    <row r="45" spans="1:21" ht="13.5">
      <c r="A45" s="44" t="s">
        <v>76</v>
      </c>
      <c r="B45" s="74">
        <v>1784</v>
      </c>
      <c r="C45" s="74">
        <v>50</v>
      </c>
      <c r="D45" s="74">
        <v>16447</v>
      </c>
      <c r="E45" s="93">
        <v>610</v>
      </c>
      <c r="F45" s="92">
        <v>14706</v>
      </c>
      <c r="G45" s="94">
        <v>79.7</v>
      </c>
      <c r="H45" s="107">
        <v>12512</v>
      </c>
      <c r="I45" s="107">
        <v>67</v>
      </c>
      <c r="J45" s="107">
        <v>17621</v>
      </c>
      <c r="K45" s="92">
        <v>35169</v>
      </c>
      <c r="L45" s="94">
        <v>14.1</v>
      </c>
      <c r="M45" s="53">
        <v>27518</v>
      </c>
      <c r="N45" s="61">
        <v>2808</v>
      </c>
      <c r="O45" s="93">
        <v>518549</v>
      </c>
      <c r="P45" s="101">
        <v>98.4</v>
      </c>
      <c r="Q45" s="94">
        <v>50</v>
      </c>
      <c r="R45" s="53">
        <v>226</v>
      </c>
      <c r="S45" s="53">
        <v>80</v>
      </c>
      <c r="T45" s="93">
        <v>6537</v>
      </c>
      <c r="U45" s="36" t="s">
        <v>76</v>
      </c>
    </row>
    <row r="46" spans="1:21" ht="13.5">
      <c r="A46" s="44" t="s">
        <v>77</v>
      </c>
      <c r="B46" s="74">
        <v>2507</v>
      </c>
      <c r="C46" s="74">
        <v>67</v>
      </c>
      <c r="D46" s="74">
        <v>21338</v>
      </c>
      <c r="E46" s="93">
        <v>746</v>
      </c>
      <c r="F46" s="92">
        <v>9895</v>
      </c>
      <c r="G46" s="94">
        <v>94.6</v>
      </c>
      <c r="H46" s="107">
        <v>15369</v>
      </c>
      <c r="I46" s="107">
        <v>99</v>
      </c>
      <c r="J46" s="107">
        <v>38897</v>
      </c>
      <c r="K46" s="92">
        <v>41823</v>
      </c>
      <c r="L46" s="94">
        <v>9.3</v>
      </c>
      <c r="M46" s="53">
        <v>36832</v>
      </c>
      <c r="N46" s="61">
        <v>2630</v>
      </c>
      <c r="O46" s="93">
        <v>450084</v>
      </c>
      <c r="P46" s="101">
        <v>97.2</v>
      </c>
      <c r="Q46" s="94">
        <v>48.9</v>
      </c>
      <c r="R46" s="53">
        <v>312</v>
      </c>
      <c r="S46" s="53">
        <v>97</v>
      </c>
      <c r="T46" s="93">
        <v>13448</v>
      </c>
      <c r="U46" s="36" t="s">
        <v>77</v>
      </c>
    </row>
    <row r="47" spans="1:21" ht="13.5">
      <c r="A47" s="44" t="s">
        <v>78</v>
      </c>
      <c r="B47" s="74">
        <v>2993</v>
      </c>
      <c r="C47" s="74">
        <v>84</v>
      </c>
      <c r="D47" s="74">
        <v>33009</v>
      </c>
      <c r="E47" s="93">
        <v>996</v>
      </c>
      <c r="F47" s="92">
        <v>17671</v>
      </c>
      <c r="G47" s="94">
        <v>86.1</v>
      </c>
      <c r="H47" s="107">
        <v>22028</v>
      </c>
      <c r="I47" s="107">
        <v>129</v>
      </c>
      <c r="J47" s="107">
        <v>38035</v>
      </c>
      <c r="K47" s="92">
        <v>53183</v>
      </c>
      <c r="L47" s="94">
        <v>10.5</v>
      </c>
      <c r="M47" s="53">
        <v>47286</v>
      </c>
      <c r="N47" s="61">
        <v>2309</v>
      </c>
      <c r="O47" s="93">
        <v>639725</v>
      </c>
      <c r="P47" s="101">
        <v>97.6</v>
      </c>
      <c r="Q47" s="94">
        <v>50.5</v>
      </c>
      <c r="R47" s="53">
        <v>465</v>
      </c>
      <c r="S47" s="53">
        <v>151</v>
      </c>
      <c r="T47" s="93">
        <v>11155</v>
      </c>
      <c r="U47" s="36" t="s">
        <v>78</v>
      </c>
    </row>
    <row r="48" spans="1:21" ht="13.5">
      <c r="A48" s="44" t="s">
        <v>79</v>
      </c>
      <c r="B48" s="74">
        <v>1308</v>
      </c>
      <c r="C48" s="74">
        <v>27</v>
      </c>
      <c r="D48" s="74">
        <v>5480</v>
      </c>
      <c r="E48" s="93">
        <v>564</v>
      </c>
      <c r="F48" s="92">
        <v>13390</v>
      </c>
      <c r="G48" s="94">
        <v>84.2</v>
      </c>
      <c r="H48" s="107">
        <v>12539</v>
      </c>
      <c r="I48" s="107">
        <v>70</v>
      </c>
      <c r="J48" s="107">
        <v>16641</v>
      </c>
      <c r="K48" s="92">
        <v>23969</v>
      </c>
      <c r="L48" s="94">
        <v>20.4</v>
      </c>
      <c r="M48" s="53">
        <v>23603</v>
      </c>
      <c r="N48" s="61">
        <v>2171</v>
      </c>
      <c r="O48" s="93">
        <v>454237</v>
      </c>
      <c r="P48" s="101">
        <v>97.9</v>
      </c>
      <c r="Q48" s="94">
        <v>40.8</v>
      </c>
      <c r="R48" s="53">
        <v>238</v>
      </c>
      <c r="S48" s="53">
        <v>99</v>
      </c>
      <c r="T48" s="93">
        <v>5057</v>
      </c>
      <c r="U48" s="36" t="s">
        <v>79</v>
      </c>
    </row>
    <row r="49" spans="1:21" ht="13.5">
      <c r="A49" s="44" t="s">
        <v>80</v>
      </c>
      <c r="B49" s="74">
        <v>6966</v>
      </c>
      <c r="C49" s="74">
        <v>218</v>
      </c>
      <c r="D49" s="74">
        <v>73323</v>
      </c>
      <c r="E49" s="93">
        <v>3123</v>
      </c>
      <c r="F49" s="92">
        <v>28503</v>
      </c>
      <c r="G49" s="94">
        <v>81.9</v>
      </c>
      <c r="H49" s="107">
        <v>69401</v>
      </c>
      <c r="I49" s="107">
        <v>499</v>
      </c>
      <c r="J49" s="107">
        <v>216901</v>
      </c>
      <c r="K49" s="92">
        <v>165749</v>
      </c>
      <c r="L49" s="94">
        <v>18.3</v>
      </c>
      <c r="M49" s="53">
        <v>175754</v>
      </c>
      <c r="N49" s="61">
        <v>2570</v>
      </c>
      <c r="O49" s="93">
        <v>1444539</v>
      </c>
      <c r="P49" s="101">
        <v>96.6</v>
      </c>
      <c r="Q49" s="94">
        <v>48.3</v>
      </c>
      <c r="R49" s="53">
        <v>1460</v>
      </c>
      <c r="S49" s="53">
        <v>475</v>
      </c>
      <c r="T49" s="93">
        <v>51773</v>
      </c>
      <c r="U49" s="36" t="s">
        <v>80</v>
      </c>
    </row>
    <row r="50" spans="1:21" ht="13.5">
      <c r="A50" s="44" t="s">
        <v>81</v>
      </c>
      <c r="B50" s="74">
        <v>1728</v>
      </c>
      <c r="C50" s="74">
        <v>59</v>
      </c>
      <c r="D50" s="74">
        <v>15158</v>
      </c>
      <c r="E50" s="93">
        <v>632</v>
      </c>
      <c r="F50" s="92">
        <v>10449</v>
      </c>
      <c r="G50" s="94">
        <v>95.3</v>
      </c>
      <c r="H50" s="107">
        <v>12657</v>
      </c>
      <c r="I50" s="107">
        <v>73</v>
      </c>
      <c r="J50" s="107">
        <v>19079</v>
      </c>
      <c r="K50" s="92">
        <v>19967</v>
      </c>
      <c r="L50" s="94">
        <v>6.9</v>
      </c>
      <c r="M50" s="53">
        <v>28806</v>
      </c>
      <c r="N50" s="61">
        <v>2453</v>
      </c>
      <c r="O50" s="93">
        <v>418532</v>
      </c>
      <c r="P50" s="101">
        <v>97.4</v>
      </c>
      <c r="Q50" s="94">
        <v>41.6</v>
      </c>
      <c r="R50" s="53">
        <v>243</v>
      </c>
      <c r="S50" s="53">
        <v>68</v>
      </c>
      <c r="T50" s="93">
        <v>9485</v>
      </c>
      <c r="U50" s="36" t="s">
        <v>81</v>
      </c>
    </row>
    <row r="51" spans="1:21" ht="13.5">
      <c r="A51" s="44" t="s">
        <v>82</v>
      </c>
      <c r="B51" s="74">
        <v>2404</v>
      </c>
      <c r="C51" s="74">
        <v>59</v>
      </c>
      <c r="D51" s="74">
        <v>12699</v>
      </c>
      <c r="E51" s="93">
        <v>909</v>
      </c>
      <c r="F51" s="92">
        <v>17778</v>
      </c>
      <c r="G51" s="94">
        <v>88.9</v>
      </c>
      <c r="H51" s="107">
        <v>22624</v>
      </c>
      <c r="I51" s="107">
        <v>128</v>
      </c>
      <c r="J51" s="107">
        <v>33590</v>
      </c>
      <c r="K51" s="92">
        <v>39610</v>
      </c>
      <c r="L51" s="94">
        <v>15.1</v>
      </c>
      <c r="M51" s="53">
        <v>43510</v>
      </c>
      <c r="N51" s="61">
        <v>2190</v>
      </c>
      <c r="O51" s="93">
        <v>675949</v>
      </c>
      <c r="P51" s="101">
        <v>98.2</v>
      </c>
      <c r="Q51" s="94">
        <v>39.4</v>
      </c>
      <c r="R51" s="53">
        <v>463</v>
      </c>
      <c r="S51" s="53">
        <v>128</v>
      </c>
      <c r="T51" s="93">
        <v>8423</v>
      </c>
      <c r="U51" s="36" t="s">
        <v>82</v>
      </c>
    </row>
    <row r="52" spans="1:21" ht="13.5">
      <c r="A52" s="44" t="s">
        <v>83</v>
      </c>
      <c r="B52" s="74">
        <v>2542</v>
      </c>
      <c r="C52" s="74">
        <v>95</v>
      </c>
      <c r="D52" s="74">
        <v>25848</v>
      </c>
      <c r="E52" s="93">
        <v>1281</v>
      </c>
      <c r="F52" s="92">
        <v>25198</v>
      </c>
      <c r="G52" s="94">
        <v>89.6</v>
      </c>
      <c r="H52" s="107">
        <v>25263</v>
      </c>
      <c r="I52" s="107">
        <v>161</v>
      </c>
      <c r="J52" s="107">
        <v>41097</v>
      </c>
      <c r="K52" s="92">
        <v>46243</v>
      </c>
      <c r="L52" s="94">
        <v>8.5</v>
      </c>
      <c r="M52" s="53">
        <v>57890</v>
      </c>
      <c r="N52" s="61">
        <v>2366</v>
      </c>
      <c r="O52" s="93">
        <v>719188</v>
      </c>
      <c r="P52" s="101">
        <v>98.4</v>
      </c>
      <c r="Q52" s="94">
        <v>37.9</v>
      </c>
      <c r="R52" s="53">
        <v>544</v>
      </c>
      <c r="S52" s="53">
        <v>164</v>
      </c>
      <c r="T52" s="93">
        <v>13049</v>
      </c>
      <c r="U52" s="36" t="s">
        <v>83</v>
      </c>
    </row>
    <row r="53" spans="1:21" s="42" customFormat="1" ht="40.5" customHeight="1">
      <c r="A53" s="40" t="s">
        <v>84</v>
      </c>
      <c r="B53" s="86">
        <v>1919</v>
      </c>
      <c r="C53" s="86">
        <v>66</v>
      </c>
      <c r="D53" s="86">
        <v>33649</v>
      </c>
      <c r="E53" s="50">
        <v>869</v>
      </c>
      <c r="F53" s="68">
        <v>17598</v>
      </c>
      <c r="G53" s="95">
        <v>90.8</v>
      </c>
      <c r="H53" s="108">
        <v>17981</v>
      </c>
      <c r="I53" s="108">
        <v>105</v>
      </c>
      <c r="J53" s="108">
        <v>25857</v>
      </c>
      <c r="K53" s="68">
        <v>30923</v>
      </c>
      <c r="L53" s="95">
        <v>13</v>
      </c>
      <c r="M53" s="51">
        <v>45487</v>
      </c>
      <c r="N53" s="75">
        <v>2653</v>
      </c>
      <c r="O53" s="50">
        <v>572275</v>
      </c>
      <c r="P53" s="102">
        <v>98.4</v>
      </c>
      <c r="Q53" s="95">
        <v>44.6</v>
      </c>
      <c r="R53" s="51">
        <v>358</v>
      </c>
      <c r="S53" s="51">
        <v>123</v>
      </c>
      <c r="T53" s="50">
        <v>7822</v>
      </c>
      <c r="U53" s="41" t="s">
        <v>84</v>
      </c>
    </row>
    <row r="54" spans="1:21" ht="13.5">
      <c r="A54" s="44" t="s">
        <v>85</v>
      </c>
      <c r="B54" s="74">
        <v>1783</v>
      </c>
      <c r="C54" s="74">
        <v>59</v>
      </c>
      <c r="D54" s="74">
        <v>13274</v>
      </c>
      <c r="E54" s="93">
        <v>894</v>
      </c>
      <c r="F54" s="92">
        <v>19571</v>
      </c>
      <c r="G54" s="94">
        <v>85</v>
      </c>
      <c r="H54" s="107">
        <v>16795</v>
      </c>
      <c r="I54" s="107">
        <v>101</v>
      </c>
      <c r="J54" s="107">
        <v>26904</v>
      </c>
      <c r="K54" s="92">
        <v>21510</v>
      </c>
      <c r="L54" s="94">
        <v>11.2</v>
      </c>
      <c r="M54" s="53">
        <v>35938</v>
      </c>
      <c r="N54" s="61">
        <v>2340</v>
      </c>
      <c r="O54" s="93">
        <v>603881</v>
      </c>
      <c r="P54" s="101">
        <v>97.8</v>
      </c>
      <c r="Q54" s="94">
        <v>41</v>
      </c>
      <c r="R54" s="53">
        <v>344</v>
      </c>
      <c r="S54" s="53">
        <v>129</v>
      </c>
      <c r="T54" s="93">
        <v>10806</v>
      </c>
      <c r="U54" s="36" t="s">
        <v>85</v>
      </c>
    </row>
    <row r="55" spans="1:21" ht="13.5">
      <c r="A55" s="44" t="s">
        <v>86</v>
      </c>
      <c r="B55" s="74">
        <v>2671</v>
      </c>
      <c r="C55" s="74">
        <v>77</v>
      </c>
      <c r="D55" s="74">
        <v>18412</v>
      </c>
      <c r="E55" s="93">
        <v>1297</v>
      </c>
      <c r="F55" s="92">
        <v>26634</v>
      </c>
      <c r="G55" s="94">
        <v>87.9</v>
      </c>
      <c r="H55" s="107">
        <v>26158</v>
      </c>
      <c r="I55" s="107">
        <v>146</v>
      </c>
      <c r="J55" s="107">
        <v>42338</v>
      </c>
      <c r="K55" s="92">
        <v>34068</v>
      </c>
      <c r="L55" s="94">
        <v>14.2</v>
      </c>
      <c r="M55" s="53">
        <v>52984</v>
      </c>
      <c r="N55" s="61">
        <v>2207</v>
      </c>
      <c r="O55" s="93">
        <v>814200</v>
      </c>
      <c r="P55" s="101">
        <v>98.4</v>
      </c>
      <c r="Q55" s="94">
        <v>38.6</v>
      </c>
      <c r="R55" s="53">
        <v>585</v>
      </c>
      <c r="S55" s="53">
        <v>160</v>
      </c>
      <c r="T55" s="93">
        <v>12290</v>
      </c>
      <c r="U55" s="36" t="s">
        <v>86</v>
      </c>
    </row>
    <row r="56" spans="1:21" ht="13.5">
      <c r="A56" s="45" t="s">
        <v>87</v>
      </c>
      <c r="B56" s="74">
        <v>1346</v>
      </c>
      <c r="C56" s="74">
        <v>24</v>
      </c>
      <c r="D56" s="74">
        <v>5108</v>
      </c>
      <c r="E56" s="96">
        <v>918</v>
      </c>
      <c r="F56" s="96">
        <v>7774</v>
      </c>
      <c r="G56" s="97">
        <v>86</v>
      </c>
      <c r="H56" s="109">
        <v>19320</v>
      </c>
      <c r="I56" s="109">
        <v>111</v>
      </c>
      <c r="J56" s="109">
        <v>24851</v>
      </c>
      <c r="K56" s="96">
        <v>30331</v>
      </c>
      <c r="L56" s="97">
        <v>15.1</v>
      </c>
      <c r="M56" s="53">
        <v>35721</v>
      </c>
      <c r="N56" s="77">
        <v>1987</v>
      </c>
      <c r="O56" s="92">
        <v>576480</v>
      </c>
      <c r="P56" s="103">
        <v>95.2</v>
      </c>
      <c r="Q56" s="97">
        <v>33.6</v>
      </c>
      <c r="R56" s="76">
        <v>309</v>
      </c>
      <c r="S56" s="76">
        <v>65</v>
      </c>
      <c r="T56" s="96">
        <v>6519</v>
      </c>
      <c r="U56" s="46" t="s">
        <v>87</v>
      </c>
    </row>
    <row r="57" spans="1:21" s="30" customFormat="1" ht="13.5" customHeight="1">
      <c r="A57" s="204" t="s">
        <v>88</v>
      </c>
      <c r="B57" s="219" t="s">
        <v>195</v>
      </c>
      <c r="C57" s="220"/>
      <c r="D57" s="221"/>
      <c r="E57" s="104" t="s">
        <v>140</v>
      </c>
      <c r="F57" s="206" t="s">
        <v>141</v>
      </c>
      <c r="G57" s="207"/>
      <c r="H57" s="216" t="s">
        <v>165</v>
      </c>
      <c r="I57" s="216"/>
      <c r="J57" s="216"/>
      <c r="K57" s="222" t="s">
        <v>200</v>
      </c>
      <c r="L57" s="105" t="s">
        <v>157</v>
      </c>
      <c r="M57" s="210" t="s">
        <v>142</v>
      </c>
      <c r="N57" s="211"/>
      <c r="O57" s="214" t="s">
        <v>159</v>
      </c>
      <c r="P57" s="206" t="s">
        <v>143</v>
      </c>
      <c r="Q57" s="253"/>
      <c r="R57" s="210" t="s">
        <v>144</v>
      </c>
      <c r="S57" s="222"/>
      <c r="T57" s="200" t="s">
        <v>145</v>
      </c>
      <c r="U57" s="202" t="s">
        <v>88</v>
      </c>
    </row>
    <row r="58" spans="1:21" s="30" customFormat="1" ht="13.5" customHeight="1">
      <c r="A58" s="205"/>
      <c r="B58" s="228" t="s">
        <v>196</v>
      </c>
      <c r="C58" s="229"/>
      <c r="D58" s="223"/>
      <c r="E58" s="106" t="s">
        <v>156</v>
      </c>
      <c r="F58" s="208"/>
      <c r="G58" s="209"/>
      <c r="H58" s="217" t="s">
        <v>166</v>
      </c>
      <c r="I58" s="218"/>
      <c r="J58" s="218"/>
      <c r="K58" s="223"/>
      <c r="L58" s="100" t="s">
        <v>158</v>
      </c>
      <c r="M58" s="212"/>
      <c r="N58" s="213"/>
      <c r="O58" s="215"/>
      <c r="P58" s="254"/>
      <c r="Q58" s="255"/>
      <c r="R58" s="228" t="s">
        <v>146</v>
      </c>
      <c r="S58" s="223"/>
      <c r="T58" s="201"/>
      <c r="U58" s="203"/>
    </row>
  </sheetData>
  <mergeCells count="33">
    <mergeCell ref="R58:S58"/>
    <mergeCell ref="R57:S57"/>
    <mergeCell ref="H2:J2"/>
    <mergeCell ref="I3:I4"/>
    <mergeCell ref="R5:S5"/>
    <mergeCell ref="M5:N5"/>
    <mergeCell ref="P5:Q5"/>
    <mergeCell ref="H3:H4"/>
    <mergeCell ref="P57:Q58"/>
    <mergeCell ref="B3:B4"/>
    <mergeCell ref="F3:F4"/>
    <mergeCell ref="G3:G4"/>
    <mergeCell ref="R2:S2"/>
    <mergeCell ref="L2:L3"/>
    <mergeCell ref="O2:O3"/>
    <mergeCell ref="B58:D58"/>
    <mergeCell ref="P2:Q2"/>
    <mergeCell ref="F2:G2"/>
    <mergeCell ref="B2:D2"/>
    <mergeCell ref="B5:D5"/>
    <mergeCell ref="H5:J5"/>
    <mergeCell ref="F5:G5"/>
    <mergeCell ref="C3:C4"/>
    <mergeCell ref="T57:T58"/>
    <mergeCell ref="U57:U58"/>
    <mergeCell ref="A57:A58"/>
    <mergeCell ref="F57:G58"/>
    <mergeCell ref="M57:N58"/>
    <mergeCell ref="O57:O58"/>
    <mergeCell ref="H57:J57"/>
    <mergeCell ref="H58:J58"/>
    <mergeCell ref="B57:D57"/>
    <mergeCell ref="K57:K58"/>
  </mergeCells>
  <printOptions horizontalCentered="1"/>
  <pageMargins left="0.5" right="0.19" top="0.3937007874015748" bottom="0.3937007874015748" header="0.5118110236220472" footer="0.5118110236220472"/>
  <pageSetup horizontalDpi="600" verticalDpi="600" orientation="portrait" paperSize="9" scale="95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2007-06-13T01:14:32Z</cp:lastPrinted>
  <dcterms:created xsi:type="dcterms:W3CDTF">2002-02-05T00:57:22Z</dcterms:created>
  <dcterms:modified xsi:type="dcterms:W3CDTF">2007-06-18T05:47:50Z</dcterms:modified>
  <cp:category/>
  <cp:version/>
  <cp:contentType/>
  <cp:contentStatus/>
</cp:coreProperties>
</file>