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" sheetId="1" r:id="rId1"/>
  </sheets>
  <definedNames>
    <definedName name="_xlnm.Print_Area" localSheetId="0">'12'!$A$1:$N$20</definedName>
  </definedNames>
  <calcPr fullCalcOnLoad="1"/>
</workbook>
</file>

<file path=xl/sharedStrings.xml><?xml version="1.0" encoding="utf-8"?>
<sst xmlns="http://schemas.openxmlformats.org/spreadsheetml/2006/main" count="41" uniqueCount="41">
  <si>
    <t>12．日最低気温の月平均値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</si>
  <si>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</si>
  <si>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</si>
  <si>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</si>
  <si>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</si>
  <si>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</si>
  <si>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</si>
  <si>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</si>
  <si>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</si>
  <si>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</si>
  <si>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</si>
  <si>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</si>
  <si>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</si>
  <si>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</si>
  <si>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</si>
  <si>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</si>
  <si>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</si>
  <si>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</si>
  <si>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</si>
  <si>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</si>
  <si>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</si>
  <si>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</si>
  <si>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</si>
  <si>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</si>
  <si>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</si>
  <si>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</si>
  <si>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</si>
  <si>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</si>
  <si>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</si>
  <si>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</si>
  <si>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平成 17 年</t>
  </si>
  <si>
    <t>9.8)</t>
  </si>
  <si>
    <t>5.7)</t>
  </si>
  <si>
    <t>-1.5)</t>
  </si>
  <si>
    <t>5.8)</t>
  </si>
  <si>
    <t>-1.8)</t>
  </si>
  <si>
    <t>16.9)</t>
  </si>
  <si>
    <t>4.5)</t>
  </si>
  <si>
    <t>11.7)</t>
  </si>
  <si>
    <t xml:space="preserve">   資料:大分地方気象台｢大分県気象月報｣</t>
  </si>
  <si>
    <t xml:space="preserve">     注)  ）は準完全値  資料：80％以上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</si>
</sst>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182" fontId="4" fillId="0" borderId="0" xfId="0" applyNumberFormat="1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182" fontId="4" fillId="0" borderId="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 locked="0"/>
    </xf>
    <xf numFmtId="182" fontId="4" fillId="0" borderId="4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horizontal="right" vertical="center"/>
      <protection locked="0"/>
    </xf>
    <xf numFmtId="182" fontId="4" fillId="0" borderId="2" xfId="0" applyNumberFormat="1" applyFont="1" applyBorder="1" applyAlignment="1" applyProtection="1">
      <alignment horizontal="right" vertical="center"/>
      <protection locked="0"/>
    </xf>
    <xf numFmtId="182" fontId="4" fillId="0" borderId="2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7.625" style="8" customWidth="1"/>
    <col min="2" max="12" width="6.75390625" style="8" customWidth="1"/>
    <col min="13" max="13" width="7.625" style="8" customWidth="1"/>
    <col min="14" max="16384" width="6.75390625" style="8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9" t="s">
        <v>30</v>
      </c>
    </row>
    <row r="3" spans="1:14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ht="12" customHeight="1">
      <c r="B4" s="12"/>
    </row>
    <row r="5" spans="1:14" ht="21.75" customHeight="1">
      <c r="A5" s="13" t="s">
        <v>16</v>
      </c>
      <c r="B5" s="20">
        <v>2.3</v>
      </c>
      <c r="C5" s="21">
        <v>1.8</v>
      </c>
      <c r="D5" s="21">
        <v>3.7</v>
      </c>
      <c r="E5" s="21">
        <v>8.6</v>
      </c>
      <c r="F5" s="21">
        <v>13.2</v>
      </c>
      <c r="G5" s="21">
        <v>19.6</v>
      </c>
      <c r="H5" s="22">
        <v>23.2</v>
      </c>
      <c r="I5" s="22">
        <v>23.6</v>
      </c>
      <c r="J5" s="21">
        <v>21.4</v>
      </c>
      <c r="K5" s="22">
        <v>15.1</v>
      </c>
      <c r="L5" s="22">
        <v>9.5</v>
      </c>
      <c r="M5" s="22">
        <v>1.6</v>
      </c>
      <c r="N5" s="14">
        <f>SUM(B5:M5)*1/12</f>
        <v>11.966666666666667</v>
      </c>
    </row>
    <row r="6" spans="1:14" ht="21.75" customHeight="1">
      <c r="A6" s="13" t="s">
        <v>17</v>
      </c>
      <c r="B6" s="20">
        <v>1.5</v>
      </c>
      <c r="C6" s="22">
        <v>1.7</v>
      </c>
      <c r="D6" s="22">
        <v>4</v>
      </c>
      <c r="E6" s="22">
        <v>9.6</v>
      </c>
      <c r="F6" s="22">
        <v>13.7</v>
      </c>
      <c r="G6" s="22">
        <v>20.3</v>
      </c>
      <c r="H6" s="22">
        <v>23.7</v>
      </c>
      <c r="I6" s="22">
        <v>23.6</v>
      </c>
      <c r="J6" s="21">
        <v>21.9</v>
      </c>
      <c r="K6" s="22">
        <v>15.3</v>
      </c>
      <c r="L6" s="22">
        <v>9</v>
      </c>
      <c r="M6" s="22">
        <v>1</v>
      </c>
      <c r="N6" s="14">
        <f>SUM(B6:M6)*1/12</f>
        <v>12.108333333333334</v>
      </c>
    </row>
    <row r="7" spans="1:14" ht="21.75" customHeight="1">
      <c r="A7" s="13" t="s">
        <v>18</v>
      </c>
      <c r="B7" s="23">
        <v>1.3</v>
      </c>
      <c r="C7" s="22">
        <v>1.1</v>
      </c>
      <c r="D7" s="21">
        <v>3</v>
      </c>
      <c r="E7" s="22">
        <v>8.6</v>
      </c>
      <c r="F7" s="21">
        <v>13</v>
      </c>
      <c r="G7" s="22">
        <v>19.8</v>
      </c>
      <c r="H7" s="22">
        <v>23.4</v>
      </c>
      <c r="I7" s="22">
        <v>23.4</v>
      </c>
      <c r="J7" s="22">
        <v>21.6</v>
      </c>
      <c r="K7" s="22">
        <v>15</v>
      </c>
      <c r="L7" s="21">
        <v>8.3</v>
      </c>
      <c r="M7" s="22">
        <v>0.4</v>
      </c>
      <c r="N7" s="14">
        <f>(SUM(B7:M7))*1/12</f>
        <v>11.575000000000001</v>
      </c>
    </row>
    <row r="8" spans="1:14" ht="21.75" customHeight="1">
      <c r="A8" s="13" t="s">
        <v>19</v>
      </c>
      <c r="B8" s="23">
        <v>-0.8</v>
      </c>
      <c r="C8" s="24">
        <v>-0.6</v>
      </c>
      <c r="D8" s="22">
        <v>1.8</v>
      </c>
      <c r="E8" s="21">
        <v>7</v>
      </c>
      <c r="F8" s="22">
        <v>11.5</v>
      </c>
      <c r="G8" s="22">
        <v>18.4</v>
      </c>
      <c r="H8" s="22">
        <v>22.3</v>
      </c>
      <c r="I8" s="22">
        <v>21.7</v>
      </c>
      <c r="J8" s="21">
        <v>20.1</v>
      </c>
      <c r="K8" s="22">
        <v>12.8</v>
      </c>
      <c r="L8" s="22">
        <v>5.4</v>
      </c>
      <c r="M8" s="22">
        <v>-1.4</v>
      </c>
      <c r="N8" s="14">
        <f>SUM(B8:M8)*1/12</f>
        <v>9.85</v>
      </c>
    </row>
    <row r="9" spans="1:14" ht="21.75" customHeight="1">
      <c r="A9" s="13" t="s">
        <v>20</v>
      </c>
      <c r="B9" s="20">
        <v>0.5</v>
      </c>
      <c r="C9" s="21">
        <v>0.4</v>
      </c>
      <c r="D9" s="22">
        <v>2.8</v>
      </c>
      <c r="E9" s="21">
        <v>8.2</v>
      </c>
      <c r="F9" s="22">
        <v>13</v>
      </c>
      <c r="G9" s="21">
        <v>19.2</v>
      </c>
      <c r="H9" s="22">
        <v>22.8</v>
      </c>
      <c r="I9" s="22">
        <v>23.1</v>
      </c>
      <c r="J9" s="21">
        <v>21.2</v>
      </c>
      <c r="K9" s="22">
        <v>14.5</v>
      </c>
      <c r="L9" s="22">
        <v>7.4</v>
      </c>
      <c r="M9" s="22">
        <v>-0.4</v>
      </c>
      <c r="N9" s="14">
        <f>(SUM(B9:M9))*1/12</f>
        <v>11.058333333333332</v>
      </c>
    </row>
    <row r="10" spans="1:14" ht="21.75" customHeight="1">
      <c r="A10" s="13" t="s">
        <v>21</v>
      </c>
      <c r="B10" s="23">
        <v>-0.9</v>
      </c>
      <c r="C10" s="22">
        <v>-0.1</v>
      </c>
      <c r="D10" s="22">
        <v>1.9</v>
      </c>
      <c r="E10" s="22">
        <v>7.9</v>
      </c>
      <c r="F10" s="21">
        <v>12.5</v>
      </c>
      <c r="G10" s="22">
        <v>19.2</v>
      </c>
      <c r="H10" s="22">
        <v>23</v>
      </c>
      <c r="I10" s="22">
        <v>22.4</v>
      </c>
      <c r="J10" s="22">
        <v>20.9</v>
      </c>
      <c r="K10" s="22">
        <v>13.3</v>
      </c>
      <c r="L10" s="22">
        <v>6</v>
      </c>
      <c r="M10" s="22">
        <v>-1.4</v>
      </c>
      <c r="N10" s="14">
        <f>SUM(B10:M10)*1/12</f>
        <v>10.391666666666667</v>
      </c>
    </row>
    <row r="11" spans="1:14" ht="21.75" customHeight="1">
      <c r="A11" s="13" t="s">
        <v>22</v>
      </c>
      <c r="B11" s="20">
        <v>-2.3</v>
      </c>
      <c r="C11" s="22">
        <v>-1.4</v>
      </c>
      <c r="D11" s="22">
        <v>0.8</v>
      </c>
      <c r="E11" s="21">
        <v>6.7</v>
      </c>
      <c r="F11" s="22">
        <v>11.3</v>
      </c>
      <c r="G11" s="22">
        <v>18.2</v>
      </c>
      <c r="H11" s="22">
        <v>21.8</v>
      </c>
      <c r="I11" s="21">
        <v>20.9</v>
      </c>
      <c r="J11" s="21">
        <v>19.3</v>
      </c>
      <c r="K11" s="22">
        <v>12.1</v>
      </c>
      <c r="L11" s="22">
        <v>4.2</v>
      </c>
      <c r="M11" s="22">
        <v>-3.1</v>
      </c>
      <c r="N11" s="14">
        <f>(SUM(B11:M11))*1/12</f>
        <v>9.041666666666666</v>
      </c>
    </row>
    <row r="12" spans="1:14" ht="21.75" customHeight="1">
      <c r="A12" s="13" t="s">
        <v>23</v>
      </c>
      <c r="B12" s="20">
        <v>-2.5</v>
      </c>
      <c r="C12" s="21">
        <v>-2.3</v>
      </c>
      <c r="D12" s="22">
        <v>0</v>
      </c>
      <c r="E12" s="22">
        <v>4.8</v>
      </c>
      <c r="F12" s="21" t="s">
        <v>31</v>
      </c>
      <c r="G12" s="22">
        <v>16.6</v>
      </c>
      <c r="H12" s="22">
        <v>20.5</v>
      </c>
      <c r="I12" s="22">
        <v>19.4</v>
      </c>
      <c r="J12" s="22">
        <v>18.3</v>
      </c>
      <c r="K12" s="22">
        <v>10.7</v>
      </c>
      <c r="L12" s="22">
        <v>3.1</v>
      </c>
      <c r="M12" s="22">
        <v>-3.7</v>
      </c>
      <c r="N12" s="14">
        <f>(SUM(B12:M12)+9.8)*1/12</f>
        <v>7.891666666666666</v>
      </c>
    </row>
    <row r="13" spans="1:14" ht="21.75" customHeight="1">
      <c r="A13" s="13" t="s">
        <v>24</v>
      </c>
      <c r="B13" s="20">
        <v>2.3</v>
      </c>
      <c r="C13" s="22">
        <v>2.3</v>
      </c>
      <c r="D13" s="22">
        <v>4.7</v>
      </c>
      <c r="E13" s="22">
        <v>10.2</v>
      </c>
      <c r="F13" s="22">
        <v>14.9</v>
      </c>
      <c r="G13" s="22">
        <v>20.7</v>
      </c>
      <c r="H13" s="22">
        <v>23.8</v>
      </c>
      <c r="I13" s="22">
        <v>23.9</v>
      </c>
      <c r="J13" s="22">
        <v>22.4</v>
      </c>
      <c r="K13" s="22">
        <v>16.2</v>
      </c>
      <c r="L13" s="22">
        <v>9.2</v>
      </c>
      <c r="M13" s="22">
        <v>1.7</v>
      </c>
      <c r="N13" s="14">
        <f>SUM(B13:M13)*1/12</f>
        <v>12.691666666666663</v>
      </c>
    </row>
    <row r="14" spans="1:14" ht="21.75" customHeight="1">
      <c r="A14" s="13" t="s">
        <v>25</v>
      </c>
      <c r="B14" s="20">
        <v>-1</v>
      </c>
      <c r="C14" s="21">
        <v>-0.6</v>
      </c>
      <c r="D14" s="22">
        <v>2.2</v>
      </c>
      <c r="E14" s="22">
        <v>7.9</v>
      </c>
      <c r="F14" s="21">
        <v>12.2</v>
      </c>
      <c r="G14" s="22">
        <v>18.6</v>
      </c>
      <c r="H14" s="22">
        <v>22.3</v>
      </c>
      <c r="I14" s="21">
        <v>21.8</v>
      </c>
      <c r="J14" s="21">
        <v>20.3</v>
      </c>
      <c r="K14" s="22">
        <v>13.3</v>
      </c>
      <c r="L14" s="21" t="s">
        <v>32</v>
      </c>
      <c r="M14" s="28" t="s">
        <v>33</v>
      </c>
      <c r="N14" s="14">
        <f>(SUM(B14:M14)+5.7-1.5)*1/12</f>
        <v>10.1</v>
      </c>
    </row>
    <row r="15" spans="1:14" ht="21.75" customHeight="1">
      <c r="A15" s="13" t="s">
        <v>26</v>
      </c>
      <c r="B15" s="20">
        <v>-1.3</v>
      </c>
      <c r="C15" s="21">
        <v>-1</v>
      </c>
      <c r="D15" s="22">
        <v>2.1</v>
      </c>
      <c r="E15" s="21">
        <v>8.2</v>
      </c>
      <c r="F15" s="22">
        <v>11.9</v>
      </c>
      <c r="G15" s="22">
        <v>18.1</v>
      </c>
      <c r="H15" s="22">
        <v>22.1</v>
      </c>
      <c r="I15" s="21">
        <v>21.5</v>
      </c>
      <c r="J15" s="21">
        <v>19.4</v>
      </c>
      <c r="K15" s="22">
        <v>12.6</v>
      </c>
      <c r="L15" s="21" t="s">
        <v>34</v>
      </c>
      <c r="M15" s="28" t="s">
        <v>35</v>
      </c>
      <c r="N15" s="14">
        <f>(SUM(B15:M15)+5.8-1.8)*1/12</f>
        <v>9.799999999999999</v>
      </c>
    </row>
    <row r="16" spans="1:14" ht="21.75" customHeight="1">
      <c r="A16" s="13" t="s">
        <v>27</v>
      </c>
      <c r="B16" s="20">
        <v>2.4</v>
      </c>
      <c r="C16" s="22">
        <v>2.9</v>
      </c>
      <c r="D16" s="22">
        <v>5</v>
      </c>
      <c r="E16" s="22">
        <v>10.4</v>
      </c>
      <c r="F16" s="22">
        <v>15.1</v>
      </c>
      <c r="G16" s="22">
        <v>20.4</v>
      </c>
      <c r="H16" s="22">
        <v>23.6</v>
      </c>
      <c r="I16" s="22">
        <v>24.2</v>
      </c>
      <c r="J16" s="22">
        <v>22.6</v>
      </c>
      <c r="K16" s="21" t="s">
        <v>36</v>
      </c>
      <c r="L16" s="22">
        <v>9.7</v>
      </c>
      <c r="M16" s="22">
        <v>1.7</v>
      </c>
      <c r="N16" s="14">
        <f>(SUM(B16:M16)+16.9)*1/12</f>
        <v>12.908333333333333</v>
      </c>
    </row>
    <row r="17" spans="1:14" ht="21.75" customHeight="1">
      <c r="A17" s="13" t="s">
        <v>28</v>
      </c>
      <c r="B17" s="20">
        <v>-1.5</v>
      </c>
      <c r="C17" s="21">
        <v>-0.6</v>
      </c>
      <c r="D17" s="21">
        <v>1.3</v>
      </c>
      <c r="E17" s="22">
        <v>6.3</v>
      </c>
      <c r="F17" s="22">
        <v>11.6</v>
      </c>
      <c r="G17" s="21">
        <v>17.8</v>
      </c>
      <c r="H17" s="22">
        <v>21.6</v>
      </c>
      <c r="I17" s="22">
        <v>21.5</v>
      </c>
      <c r="J17" s="22">
        <v>20.1</v>
      </c>
      <c r="K17" s="22">
        <v>12.7</v>
      </c>
      <c r="L17" s="21" t="s">
        <v>37</v>
      </c>
      <c r="M17" s="22">
        <v>-2</v>
      </c>
      <c r="N17" s="14">
        <f>(SUM(B17:M17)+4.5)*1/12</f>
        <v>9.441666666666666</v>
      </c>
    </row>
    <row r="18" spans="1:15" ht="21.75" customHeight="1">
      <c r="A18" s="15" t="s">
        <v>29</v>
      </c>
      <c r="B18" s="25">
        <v>3.8</v>
      </c>
      <c r="C18" s="26">
        <v>4.4</v>
      </c>
      <c r="D18" s="27">
        <v>6.1</v>
      </c>
      <c r="E18" s="27">
        <v>11.9</v>
      </c>
      <c r="F18" s="27">
        <v>16.3</v>
      </c>
      <c r="G18" s="26">
        <v>20.7</v>
      </c>
      <c r="H18" s="27">
        <v>23.4</v>
      </c>
      <c r="I18" s="27">
        <v>24.6</v>
      </c>
      <c r="J18" s="27">
        <v>23.4</v>
      </c>
      <c r="K18" s="27">
        <v>18.1</v>
      </c>
      <c r="L18" s="26" t="s">
        <v>38</v>
      </c>
      <c r="M18" s="27">
        <v>3.3</v>
      </c>
      <c r="N18" s="16">
        <f>(SUM(B18:M18)+11.7)*1/12</f>
        <v>13.975</v>
      </c>
      <c r="O18" s="17"/>
    </row>
    <row r="19" ht="12">
      <c r="A19" s="18" t="s">
        <v>39</v>
      </c>
    </row>
    <row r="20" ht="12">
      <c r="A20" s="18" t="s">
        <v>40</v>
      </c>
    </row>
  </sheetData>
  <printOptions/>
  <pageMargins left="0.3937007874015748" right="0.3937007874015748" top="0.472440944881889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2002-02-01T05:53:23Z</dcterms:created>
  <dcterms:modified xsi:type="dcterms:W3CDTF">2006-03-03T10:08:25Z</dcterms:modified>
  <cp:category/>
  <cp:version/>
  <cp:contentType/>
  <cp:contentStatus/>
</cp:coreProperties>
</file>