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7680" windowHeight="8595" activeTab="0"/>
  </bookViews>
  <sheets>
    <sheet name="224" sheetId="1" r:id="rId1"/>
  </sheets>
  <definedNames>
    <definedName name="_5６農家人口" localSheetId="0">'224'!$A$1:$A$48</definedName>
    <definedName name="_5６農家人口">#REF!</definedName>
    <definedName name="_Regression_Int" localSheetId="0" hidden="1">1</definedName>
    <definedName name="_xlnm.Print_Area" localSheetId="0">'224'!$A$1:$N$47</definedName>
    <definedName name="Print_Area_MI" localSheetId="0">'224'!$A$2:$B$48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<sst xmlns="http://schemas.openxmlformats.org/spreadsheetml/2006/main" count="101" uniqueCount="55">
  <si>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</t>
  </si>
  <si>
    <t>(単位  校、学級、人)</t>
  </si>
  <si>
    <t>年次および</t>
  </si>
  <si>
    <t>　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</si>
  <si>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</si>
  <si>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</si>
  <si>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</si>
  <si>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</si>
  <si>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</si>
  <si>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</si>
  <si>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</si>
  <si>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</si>
  <si>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</si>
  <si>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</si>
  <si>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</si>
  <si>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</si>
  <si>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</si>
  <si>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</si>
  <si>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</si>
  <si>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</si>
  <si>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</si>
  <si>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</si>
  <si>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</si>
  <si>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</si>
  <si>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</si>
  <si>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</si>
  <si>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</si>
  <si>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</si>
  <si>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</si>
  <si>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</si>
  <si>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</si>
  <si>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</si>
  <si>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</si>
  <si>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</si>
  <si>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</si>
  <si>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</si>
  <si>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</si>
  <si>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</si>
  <si>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</si>
  <si>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</si>
  <si>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</si>
  <si>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</si>
  <si>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</si>
  <si>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</si>
  <si>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 xml:space="preserve">  </t>
  </si>
  <si>
    <t xml:space="preserve"> </t>
  </si>
  <si>
    <t>資料：文部科学省「学校基本調査」</t>
  </si>
  <si>
    <t xml:space="preserve"> </t>
  </si>
  <si>
    <r>
      <t xml:space="preserve">                                    22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    中　      　学　</t>
    </r>
    <r>
      <rPr>
        <sz val="14"/>
        <rFont val="ＭＳ 明朝"/>
        <family val="1"/>
      </rPr>
      <t xml:space="preserve">        校</t>
    </r>
  </si>
  <si>
    <t>各年度５月１日</t>
  </si>
  <si>
    <t>平成13年度</t>
  </si>
  <si>
    <t>豊後大野市</t>
  </si>
  <si>
    <t>玖 珠 郡</t>
  </si>
  <si>
    <t>九　重  町</t>
  </si>
  <si>
    <t xml:space="preserve">玖　珠　町 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</si>
</sst>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 applyProtection="1">
      <alignment horizontal="centerContinuous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3" xfId="21" applyNumberFormat="1" applyFont="1" applyBorder="1" applyAlignment="1" applyProtection="1">
      <alignment horizontal="centerContinuous"/>
      <protection/>
    </xf>
    <xf numFmtId="176" fontId="6" fillId="0" borderId="5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4" xfId="21" applyFont="1" applyBorder="1" applyAlignment="1">
      <alignment horizontal="center" vertical="center"/>
      <protection/>
    </xf>
    <xf numFmtId="176" fontId="6" fillId="0" borderId="5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8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>
      <alignment horizontal="center"/>
      <protection/>
    </xf>
    <xf numFmtId="176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176" fontId="7" fillId="0" borderId="8" xfId="21" applyNumberFormat="1" applyFont="1" applyBorder="1" applyProtection="1">
      <alignment/>
      <protection/>
    </xf>
    <xf numFmtId="176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41" fontId="4" fillId="0" borderId="11" xfId="21" applyNumberFormat="1" applyFont="1" applyBorder="1" applyAlignment="1" applyProtection="1">
      <alignment horizontal="center"/>
      <protection/>
    </xf>
    <xf numFmtId="37" fontId="4" fillId="0" borderId="0" xfId="21" applyNumberFormat="1" applyFont="1" applyProtection="1">
      <alignment/>
      <protection/>
    </xf>
    <xf numFmtId="0" fontId="4" fillId="0" borderId="0" xfId="21" applyFo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38" fontId="4" fillId="0" borderId="0" xfId="16" applyFont="1" applyAlignment="1" applyProtection="1">
      <alignment/>
      <protection/>
    </xf>
    <xf numFmtId="41" fontId="4" fillId="0" borderId="12" xfId="21" applyNumberFormat="1" applyFont="1" applyBorder="1" applyAlignment="1" applyProtection="1">
      <alignment horizontal="center"/>
      <protection/>
    </xf>
    <xf numFmtId="37" fontId="4" fillId="0" borderId="13" xfId="21" applyNumberFormat="1" applyFont="1" applyBorder="1" applyProtection="1">
      <alignment/>
      <protection/>
    </xf>
    <xf numFmtId="0" fontId="4" fillId="0" borderId="13" xfId="21" applyFont="1" applyBorder="1" applyProtection="1">
      <alignment/>
      <protection/>
    </xf>
    <xf numFmtId="38" fontId="4" fillId="0" borderId="13" xfId="16" applyFont="1" applyBorder="1" applyAlignment="1" applyProtection="1">
      <alignment/>
      <protection/>
    </xf>
    <xf numFmtId="41" fontId="7" fillId="0" borderId="11" xfId="21" applyNumberFormat="1" applyFont="1" applyBorder="1" applyAlignment="1" applyProtection="1">
      <alignment horizontal="left"/>
      <protection/>
    </xf>
    <xf numFmtId="0" fontId="7" fillId="0" borderId="0" xfId="21" applyFont="1">
      <alignment/>
      <protection/>
    </xf>
    <xf numFmtId="0" fontId="4" fillId="0" borderId="0" xfId="21" applyFont="1" applyBorder="1" applyProtection="1">
      <alignment/>
      <protection/>
    </xf>
    <xf numFmtId="0" fontId="8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3" xfId="21" applyFont="1" applyBorder="1">
      <alignment/>
      <protection/>
    </xf>
    <xf numFmtId="41" fontId="4" fillId="0" borderId="9" xfId="21" applyNumberFormat="1" applyFont="1" applyBorder="1" applyAlignment="1" applyProtection="1">
      <alignment horizontal="center"/>
      <protection/>
    </xf>
    <xf numFmtId="37" fontId="4" fillId="0" borderId="4" xfId="21" applyNumberFormat="1" applyFont="1" applyBorder="1" applyProtection="1">
      <alignment/>
      <protection/>
    </xf>
    <xf numFmtId="0" fontId="4" fillId="0" borderId="4" xfId="21" applyFont="1" applyBorder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 applyAlignment="1" applyProtection="1">
      <alignment horizontal="center"/>
      <protection/>
    </xf>
    <xf numFmtId="38" fontId="4" fillId="0" borderId="0" xfId="21" applyNumberFormat="1" applyFont="1">
      <alignment/>
      <protection/>
    </xf>
    <xf numFmtId="37" fontId="4" fillId="0" borderId="0" xfId="21" applyNumberFormat="1" applyFont="1">
      <alignment/>
      <protection/>
    </xf>
    <xf numFmtId="41" fontId="4" fillId="0" borderId="0" xfId="21" applyNumberFormat="1" applyFont="1" applyProtection="1">
      <alignment/>
      <protection/>
    </xf>
    <xf numFmtId="41" fontId="4" fillId="0" borderId="13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178" fontId="7" fillId="0" borderId="0" xfId="21" applyNumberFormat="1" applyFont="1" applyBorder="1" applyProtection="1">
      <alignment/>
      <protection/>
    </xf>
    <xf numFmtId="176" fontId="4" fillId="0" borderId="11" xfId="21" applyNumberFormat="1" applyFont="1" applyBorder="1" applyAlignment="1" applyProtection="1" quotePrefix="1">
      <alignment horizontal="center"/>
      <protection/>
    </xf>
    <xf numFmtId="38" fontId="7" fillId="0" borderId="0" xfId="16" applyFont="1" applyBorder="1" applyAlignment="1" applyProtection="1">
      <alignment/>
      <protection/>
    </xf>
    <xf numFmtId="37" fontId="7" fillId="0" borderId="0" xfId="21" applyNumberFormat="1" applyFont="1" applyProtection="1">
      <alignment/>
      <protection/>
    </xf>
    <xf numFmtId="38" fontId="4" fillId="0" borderId="4" xfId="16" applyFont="1" applyBorder="1" applyAlignment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7" fillId="0" borderId="14" xfId="21" applyNumberFormat="1" applyFont="1" applyBorder="1" applyAlignment="1" applyProtection="1">
      <alignment horizontal="left"/>
      <protection/>
    </xf>
    <xf numFmtId="0" fontId="7" fillId="0" borderId="15" xfId="21" applyFont="1" applyBorder="1">
      <alignment/>
      <protection/>
    </xf>
    <xf numFmtId="37" fontId="7" fillId="0" borderId="15" xfId="21" applyNumberFormat="1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0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3.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9.5" customHeight="1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ht="12" customHeight="1" thickBot="1">
      <c r="A3" s="6" t="s">
        <v>1</v>
      </c>
      <c r="B3" s="7"/>
      <c r="C3" s="7"/>
      <c r="D3" s="7"/>
      <c r="E3" s="7"/>
      <c r="F3" s="7"/>
      <c r="G3" s="7"/>
      <c r="H3" s="7"/>
      <c r="M3" s="3" t="s">
        <v>49</v>
      </c>
    </row>
    <row r="4" spans="1:14" ht="24" customHeight="1" thickTop="1">
      <c r="A4" s="8" t="s">
        <v>2</v>
      </c>
      <c r="B4" s="9"/>
      <c r="C4" s="10" t="s">
        <v>3</v>
      </c>
      <c r="D4" s="11" t="s">
        <v>4</v>
      </c>
      <c r="E4" s="12"/>
      <c r="F4" s="13" t="s">
        <v>5</v>
      </c>
      <c r="G4" s="11"/>
      <c r="H4" s="12"/>
      <c r="I4" s="14"/>
      <c r="J4" s="15"/>
      <c r="K4" s="15"/>
      <c r="L4" s="16"/>
      <c r="M4" s="16"/>
      <c r="N4" s="16"/>
    </row>
    <row r="5" spans="1:14" ht="12" customHeight="1">
      <c r="A5" s="17"/>
      <c r="B5" s="18" t="s">
        <v>6</v>
      </c>
      <c r="C5" s="19" t="s">
        <v>7</v>
      </c>
      <c r="D5" s="20" t="s">
        <v>3</v>
      </c>
      <c r="E5" s="21" t="s">
        <v>3</v>
      </c>
      <c r="F5" s="13" t="s">
        <v>8</v>
      </c>
      <c r="G5" s="22"/>
      <c r="H5" s="23"/>
      <c r="I5" s="22" t="s">
        <v>9</v>
      </c>
      <c r="J5" s="23"/>
      <c r="K5" s="22" t="s">
        <v>10</v>
      </c>
      <c r="L5" s="23"/>
      <c r="M5" s="24" t="s">
        <v>11</v>
      </c>
      <c r="N5" s="24"/>
    </row>
    <row r="6" spans="1:14" ht="12" customHeight="1">
      <c r="A6" s="25" t="s">
        <v>12</v>
      </c>
      <c r="B6" s="26"/>
      <c r="C6" s="27"/>
      <c r="D6" s="26" t="s">
        <v>13</v>
      </c>
      <c r="E6" s="26" t="s">
        <v>14</v>
      </c>
      <c r="F6" s="28" t="s">
        <v>15</v>
      </c>
      <c r="G6" s="26" t="s">
        <v>13</v>
      </c>
      <c r="H6" s="26" t="s">
        <v>14</v>
      </c>
      <c r="I6" s="26" t="s">
        <v>13</v>
      </c>
      <c r="J6" s="26" t="s">
        <v>14</v>
      </c>
      <c r="K6" s="26" t="s">
        <v>13</v>
      </c>
      <c r="L6" s="26" t="s">
        <v>14</v>
      </c>
      <c r="M6" s="28" t="s">
        <v>13</v>
      </c>
      <c r="N6" s="28" t="s">
        <v>14</v>
      </c>
    </row>
    <row r="7" spans="1:14" ht="24" customHeight="1">
      <c r="A7" s="29" t="s">
        <v>50</v>
      </c>
      <c r="B7" s="30">
        <v>158</v>
      </c>
      <c r="C7" s="31">
        <v>1329</v>
      </c>
      <c r="D7" s="32">
        <v>1808</v>
      </c>
      <c r="E7" s="3">
        <v>1173</v>
      </c>
      <c r="F7" s="3">
        <v>40312</v>
      </c>
      <c r="G7" s="32">
        <v>20701</v>
      </c>
      <c r="H7" s="3">
        <v>19611</v>
      </c>
      <c r="I7" s="3">
        <v>6622</v>
      </c>
      <c r="J7" s="3">
        <v>6237</v>
      </c>
      <c r="K7" s="3">
        <v>6958</v>
      </c>
      <c r="L7" s="3">
        <v>6447</v>
      </c>
      <c r="M7" s="3">
        <v>7121</v>
      </c>
      <c r="N7" s="3">
        <v>6927</v>
      </c>
    </row>
    <row r="8" spans="1:14" ht="24" customHeight="1">
      <c r="A8" s="29">
        <v>14</v>
      </c>
      <c r="B8" s="30">
        <v>155</v>
      </c>
      <c r="C8" s="31">
        <v>1284</v>
      </c>
      <c r="D8" s="3">
        <v>1769</v>
      </c>
      <c r="E8" s="32">
        <v>1164</v>
      </c>
      <c r="F8" s="3">
        <v>38682</v>
      </c>
      <c r="G8" s="3">
        <v>20000</v>
      </c>
      <c r="H8" s="32">
        <v>18682</v>
      </c>
      <c r="I8" s="3">
        <v>6431</v>
      </c>
      <c r="J8" s="3">
        <v>5995</v>
      </c>
      <c r="K8" s="3">
        <v>6631</v>
      </c>
      <c r="L8" s="3">
        <v>6235</v>
      </c>
      <c r="M8" s="3">
        <v>6938</v>
      </c>
      <c r="N8" s="3">
        <v>6452</v>
      </c>
    </row>
    <row r="9" spans="1:14" ht="24" customHeight="1">
      <c r="A9" s="33">
        <v>15</v>
      </c>
      <c r="B9" s="34">
        <v>151</v>
      </c>
      <c r="C9" s="32">
        <v>1237</v>
      </c>
      <c r="D9" s="32">
        <v>1735</v>
      </c>
      <c r="E9" s="3">
        <v>1133</v>
      </c>
      <c r="F9" s="3">
        <v>37187</v>
      </c>
      <c r="G9" s="32">
        <v>19164</v>
      </c>
      <c r="H9" s="3">
        <v>18023</v>
      </c>
      <c r="I9" s="3">
        <v>6116</v>
      </c>
      <c r="J9" s="3">
        <v>5784</v>
      </c>
      <c r="K9" s="3">
        <v>6425</v>
      </c>
      <c r="L9" s="3">
        <v>5999</v>
      </c>
      <c r="M9" s="3">
        <v>6623</v>
      </c>
      <c r="N9" s="3">
        <v>6240</v>
      </c>
    </row>
    <row r="10" spans="1:14" ht="24" customHeight="1">
      <c r="A10" s="67">
        <v>16</v>
      </c>
      <c r="B10" s="3">
        <v>151</v>
      </c>
      <c r="C10" s="3">
        <v>1207</v>
      </c>
      <c r="D10" s="3">
        <v>1689</v>
      </c>
      <c r="E10" s="3">
        <v>1129</v>
      </c>
      <c r="F10" s="61">
        <v>36148</v>
      </c>
      <c r="G10" s="62">
        <v>18525</v>
      </c>
      <c r="H10" s="62">
        <v>17623</v>
      </c>
      <c r="I10" s="3">
        <v>6003</v>
      </c>
      <c r="J10" s="3">
        <v>5884</v>
      </c>
      <c r="K10" s="3">
        <v>6101</v>
      </c>
      <c r="L10" s="3">
        <v>5764</v>
      </c>
      <c r="M10" s="3">
        <v>6421</v>
      </c>
      <c r="N10" s="3">
        <v>5975</v>
      </c>
    </row>
    <row r="11" spans="1:7" ht="8.25" customHeight="1">
      <c r="A11" s="35"/>
      <c r="B11" s="34"/>
      <c r="C11" s="32"/>
      <c r="D11" s="32"/>
      <c r="G11" s="32"/>
    </row>
    <row r="12" spans="1:14" s="39" customFormat="1" ht="24" customHeight="1">
      <c r="A12" s="36">
        <v>17</v>
      </c>
      <c r="B12" s="37">
        <f>SUM(B14:B15)</f>
        <v>150</v>
      </c>
      <c r="C12" s="38">
        <f aca="true" t="shared" si="0" ref="C12:N12">SUM(C14:C15)</f>
        <v>1184</v>
      </c>
      <c r="D12" s="38">
        <f t="shared" si="0"/>
        <v>1656</v>
      </c>
      <c r="E12" s="38">
        <f t="shared" si="0"/>
        <v>1128</v>
      </c>
      <c r="F12" s="38">
        <f t="shared" si="0"/>
        <v>35305</v>
      </c>
      <c r="G12" s="38">
        <f t="shared" si="0"/>
        <v>17918</v>
      </c>
      <c r="H12" s="38">
        <f t="shared" si="0"/>
        <v>17387</v>
      </c>
      <c r="I12" s="38">
        <f t="shared" si="0"/>
        <v>5840</v>
      </c>
      <c r="J12" s="38">
        <f t="shared" si="0"/>
        <v>5746</v>
      </c>
      <c r="K12" s="38">
        <f t="shared" si="0"/>
        <v>5990</v>
      </c>
      <c r="L12" s="38">
        <f t="shared" si="0"/>
        <v>5889</v>
      </c>
      <c r="M12" s="38">
        <f t="shared" si="0"/>
        <v>6088</v>
      </c>
      <c r="N12" s="38">
        <f t="shared" si="0"/>
        <v>5752</v>
      </c>
    </row>
    <row r="13" spans="1:14" s="39" customFormat="1" ht="7.5" customHeight="1">
      <c r="A13" s="36"/>
      <c r="B13" s="37"/>
      <c r="C13" s="38"/>
      <c r="D13" s="38"/>
      <c r="E13" s="38"/>
      <c r="F13" s="68" t="s">
        <v>47</v>
      </c>
      <c r="G13" s="69" t="s">
        <v>47</v>
      </c>
      <c r="H13" s="69" t="s">
        <v>47</v>
      </c>
      <c r="I13" s="66"/>
      <c r="J13" s="66"/>
      <c r="K13" s="66"/>
      <c r="L13" s="66"/>
      <c r="M13" s="66"/>
      <c r="N13" s="66"/>
    </row>
    <row r="14" spans="1:14" s="39" customFormat="1" ht="24" customHeight="1">
      <c r="A14" s="40" t="s">
        <v>16</v>
      </c>
      <c r="B14" s="37">
        <f>SUM(B17:B28)</f>
        <v>121</v>
      </c>
      <c r="C14" s="38">
        <f aca="true" t="shared" si="1" ref="C14:N14">SUM(C17:C28)</f>
        <v>1027</v>
      </c>
      <c r="D14" s="38">
        <f t="shared" si="1"/>
        <v>1414</v>
      </c>
      <c r="E14" s="38">
        <f t="shared" si="1"/>
        <v>958</v>
      </c>
      <c r="F14" s="38">
        <f t="shared" si="1"/>
        <v>31257</v>
      </c>
      <c r="G14" s="38">
        <f t="shared" si="1"/>
        <v>15847</v>
      </c>
      <c r="H14" s="38">
        <f t="shared" si="1"/>
        <v>15410</v>
      </c>
      <c r="I14" s="38">
        <f t="shared" si="1"/>
        <v>5201</v>
      </c>
      <c r="J14" s="38">
        <f t="shared" si="1"/>
        <v>5117</v>
      </c>
      <c r="K14" s="38">
        <f t="shared" si="1"/>
        <v>5259</v>
      </c>
      <c r="L14" s="38">
        <f t="shared" si="1"/>
        <v>5203</v>
      </c>
      <c r="M14" s="38">
        <f t="shared" si="1"/>
        <v>5387</v>
      </c>
      <c r="N14" s="38">
        <f t="shared" si="1"/>
        <v>5090</v>
      </c>
    </row>
    <row r="15" spans="1:14" s="39" customFormat="1" ht="17.25" customHeight="1">
      <c r="A15" s="40" t="s">
        <v>17</v>
      </c>
      <c r="B15" s="37">
        <f>SUM(B30:B46)</f>
        <v>29</v>
      </c>
      <c r="C15" s="38">
        <f aca="true" t="shared" si="2" ref="C15:N15">SUM(C30:C46)</f>
        <v>157</v>
      </c>
      <c r="D15" s="38">
        <f t="shared" si="2"/>
        <v>242</v>
      </c>
      <c r="E15" s="38">
        <f t="shared" si="2"/>
        <v>170</v>
      </c>
      <c r="F15" s="38">
        <f t="shared" si="2"/>
        <v>4048</v>
      </c>
      <c r="G15" s="38">
        <f t="shared" si="2"/>
        <v>2071</v>
      </c>
      <c r="H15" s="38">
        <f t="shared" si="2"/>
        <v>1977</v>
      </c>
      <c r="I15" s="38">
        <f t="shared" si="2"/>
        <v>639</v>
      </c>
      <c r="J15" s="38">
        <f t="shared" si="2"/>
        <v>629</v>
      </c>
      <c r="K15" s="38">
        <f t="shared" si="2"/>
        <v>731</v>
      </c>
      <c r="L15" s="38">
        <f t="shared" si="2"/>
        <v>686</v>
      </c>
      <c r="M15" s="38">
        <f t="shared" si="2"/>
        <v>701</v>
      </c>
      <c r="N15" s="38">
        <f t="shared" si="2"/>
        <v>662</v>
      </c>
    </row>
    <row r="16" spans="1:7" ht="11.25" customHeight="1">
      <c r="A16" s="32"/>
      <c r="B16" s="34"/>
      <c r="C16" s="43" t="s">
        <v>45</v>
      </c>
      <c r="D16" s="32"/>
      <c r="G16" s="32"/>
    </row>
    <row r="17" spans="1:14" ht="24" customHeight="1">
      <c r="A17" s="41" t="s">
        <v>18</v>
      </c>
      <c r="B17" s="63">
        <v>30</v>
      </c>
      <c r="C17" s="63">
        <v>419</v>
      </c>
      <c r="D17" s="65">
        <v>485</v>
      </c>
      <c r="E17" s="63">
        <v>406</v>
      </c>
      <c r="F17" s="44">
        <f>+G17+H17</f>
        <v>14159</v>
      </c>
      <c r="G17" s="42">
        <f>+I17+K17+M17</f>
        <v>7200</v>
      </c>
      <c r="H17" s="42">
        <f>+J17+L17+N17</f>
        <v>6959</v>
      </c>
      <c r="I17" s="45">
        <v>2392</v>
      </c>
      <c r="J17" s="45">
        <v>2316</v>
      </c>
      <c r="K17" s="45">
        <v>2389</v>
      </c>
      <c r="L17" s="45">
        <v>2407</v>
      </c>
      <c r="M17" s="45">
        <v>2419</v>
      </c>
      <c r="N17" s="45">
        <v>2236</v>
      </c>
    </row>
    <row r="18" spans="1:14" ht="24" customHeight="1">
      <c r="A18" s="41" t="s">
        <v>19</v>
      </c>
      <c r="B18" s="63">
        <v>9</v>
      </c>
      <c r="C18" s="63">
        <v>100</v>
      </c>
      <c r="D18" s="63">
        <v>129</v>
      </c>
      <c r="E18" s="63">
        <v>78</v>
      </c>
      <c r="F18" s="44">
        <f aca="true" t="shared" si="3" ref="F18:F27">+G18+H18</f>
        <v>3104</v>
      </c>
      <c r="G18" s="42">
        <f aca="true" t="shared" si="4" ref="G18:G27">+I18+K18+M18</f>
        <v>1515</v>
      </c>
      <c r="H18" s="42">
        <f aca="true" t="shared" si="5" ref="H18:H27">+J18+L18+N18</f>
        <v>1589</v>
      </c>
      <c r="I18" s="43">
        <v>507</v>
      </c>
      <c r="J18" s="43">
        <v>534</v>
      </c>
      <c r="K18" s="43">
        <v>500</v>
      </c>
      <c r="L18" s="43">
        <v>532</v>
      </c>
      <c r="M18" s="43">
        <v>508</v>
      </c>
      <c r="N18" s="43">
        <v>523</v>
      </c>
    </row>
    <row r="19" spans="1:14" ht="24" customHeight="1">
      <c r="A19" s="41" t="s">
        <v>20</v>
      </c>
      <c r="B19" s="63">
        <v>11</v>
      </c>
      <c r="C19" s="63">
        <v>91</v>
      </c>
      <c r="D19" s="63">
        <v>126</v>
      </c>
      <c r="E19" s="63">
        <v>69</v>
      </c>
      <c r="F19" s="44">
        <f t="shared" si="3"/>
        <v>2657</v>
      </c>
      <c r="G19" s="42">
        <f t="shared" si="4"/>
        <v>1396</v>
      </c>
      <c r="H19" s="42">
        <f t="shared" si="5"/>
        <v>1261</v>
      </c>
      <c r="I19" s="43">
        <v>441</v>
      </c>
      <c r="J19" s="43">
        <v>404</v>
      </c>
      <c r="K19" s="43">
        <v>462</v>
      </c>
      <c r="L19" s="43">
        <v>416</v>
      </c>
      <c r="M19" s="43">
        <v>493</v>
      </c>
      <c r="N19" s="43">
        <v>441</v>
      </c>
    </row>
    <row r="20" spans="1:14" ht="24" customHeight="1">
      <c r="A20" s="41" t="s">
        <v>21</v>
      </c>
      <c r="B20" s="63">
        <v>12</v>
      </c>
      <c r="C20" s="63">
        <v>79</v>
      </c>
      <c r="D20" s="63">
        <v>135</v>
      </c>
      <c r="E20" s="63">
        <v>73</v>
      </c>
      <c r="F20" s="44">
        <f t="shared" si="3"/>
        <v>2399</v>
      </c>
      <c r="G20" s="42">
        <f t="shared" si="4"/>
        <v>1211</v>
      </c>
      <c r="H20" s="42">
        <f t="shared" si="5"/>
        <v>1188</v>
      </c>
      <c r="I20" s="43">
        <v>413</v>
      </c>
      <c r="J20" s="43">
        <v>377</v>
      </c>
      <c r="K20" s="43">
        <v>402</v>
      </c>
      <c r="L20" s="43">
        <v>391</v>
      </c>
      <c r="M20" s="43">
        <v>396</v>
      </c>
      <c r="N20" s="43">
        <v>420</v>
      </c>
    </row>
    <row r="21" spans="1:14" ht="24" customHeight="1">
      <c r="A21" s="41" t="s">
        <v>22</v>
      </c>
      <c r="B21" s="63">
        <v>15</v>
      </c>
      <c r="C21" s="63">
        <v>82</v>
      </c>
      <c r="D21" s="63">
        <v>148</v>
      </c>
      <c r="E21" s="63">
        <v>66</v>
      </c>
      <c r="F21" s="44">
        <f t="shared" si="3"/>
        <v>2306</v>
      </c>
      <c r="G21" s="42">
        <f t="shared" si="4"/>
        <v>1147</v>
      </c>
      <c r="H21" s="42">
        <f t="shared" si="5"/>
        <v>1159</v>
      </c>
      <c r="I21" s="43">
        <v>382</v>
      </c>
      <c r="J21" s="43">
        <v>394</v>
      </c>
      <c r="K21" s="43">
        <v>370</v>
      </c>
      <c r="L21" s="43">
        <v>365</v>
      </c>
      <c r="M21" s="43">
        <v>395</v>
      </c>
      <c r="N21" s="43">
        <v>400</v>
      </c>
    </row>
    <row r="22" spans="1:14" ht="24" customHeight="1">
      <c r="A22" s="41" t="s">
        <v>23</v>
      </c>
      <c r="B22" s="63">
        <v>8</v>
      </c>
      <c r="C22" s="63">
        <v>44</v>
      </c>
      <c r="D22" s="63">
        <v>61</v>
      </c>
      <c r="E22" s="63">
        <v>42</v>
      </c>
      <c r="F22" s="44">
        <f t="shared" si="3"/>
        <v>1189</v>
      </c>
      <c r="G22" s="42">
        <f t="shared" si="4"/>
        <v>617</v>
      </c>
      <c r="H22" s="42">
        <f t="shared" si="5"/>
        <v>572</v>
      </c>
      <c r="I22" s="43">
        <v>203</v>
      </c>
      <c r="J22" s="43">
        <v>198</v>
      </c>
      <c r="K22" s="43">
        <v>201</v>
      </c>
      <c r="L22" s="43">
        <v>188</v>
      </c>
      <c r="M22" s="43">
        <v>213</v>
      </c>
      <c r="N22" s="43">
        <v>186</v>
      </c>
    </row>
    <row r="23" spans="1:14" ht="24" customHeight="1">
      <c r="A23" s="41" t="s">
        <v>24</v>
      </c>
      <c r="B23" s="63">
        <v>6</v>
      </c>
      <c r="C23" s="63">
        <v>26</v>
      </c>
      <c r="D23" s="63">
        <v>46</v>
      </c>
      <c r="E23" s="63">
        <v>23</v>
      </c>
      <c r="F23" s="44">
        <f t="shared" si="3"/>
        <v>580</v>
      </c>
      <c r="G23" s="42">
        <f t="shared" si="4"/>
        <v>304</v>
      </c>
      <c r="H23" s="42">
        <f t="shared" si="5"/>
        <v>276</v>
      </c>
      <c r="I23" s="43">
        <v>97</v>
      </c>
      <c r="J23" s="43">
        <v>89</v>
      </c>
      <c r="K23" s="43">
        <v>101</v>
      </c>
      <c r="L23" s="43">
        <v>91</v>
      </c>
      <c r="M23" s="43">
        <v>106</v>
      </c>
      <c r="N23" s="43">
        <v>96</v>
      </c>
    </row>
    <row r="24" spans="1:14" ht="24" customHeight="1">
      <c r="A24" s="41" t="s">
        <v>25</v>
      </c>
      <c r="B24" s="63">
        <v>6</v>
      </c>
      <c r="C24" s="63">
        <v>26</v>
      </c>
      <c r="D24" s="63">
        <v>49</v>
      </c>
      <c r="E24" s="63">
        <v>30</v>
      </c>
      <c r="F24" s="44">
        <f t="shared" si="3"/>
        <v>656</v>
      </c>
      <c r="G24" s="42">
        <f t="shared" si="4"/>
        <v>344</v>
      </c>
      <c r="H24" s="42">
        <f t="shared" si="5"/>
        <v>312</v>
      </c>
      <c r="I24" s="43">
        <v>98</v>
      </c>
      <c r="J24" s="43">
        <v>106</v>
      </c>
      <c r="K24" s="43">
        <v>123</v>
      </c>
      <c r="L24" s="43">
        <v>107</v>
      </c>
      <c r="M24" s="43">
        <v>123</v>
      </c>
      <c r="N24" s="43">
        <v>99</v>
      </c>
    </row>
    <row r="25" spans="1:14" ht="24" customHeight="1">
      <c r="A25" s="41" t="s">
        <v>26</v>
      </c>
      <c r="B25" s="63">
        <v>6</v>
      </c>
      <c r="C25" s="63">
        <v>31</v>
      </c>
      <c r="D25" s="63">
        <v>50</v>
      </c>
      <c r="E25" s="63">
        <v>33</v>
      </c>
      <c r="F25" s="44">
        <f t="shared" si="3"/>
        <v>717</v>
      </c>
      <c r="G25" s="42">
        <f t="shared" si="4"/>
        <v>364</v>
      </c>
      <c r="H25" s="42">
        <f t="shared" si="5"/>
        <v>353</v>
      </c>
      <c r="I25" s="43">
        <v>105</v>
      </c>
      <c r="J25" s="43">
        <v>115</v>
      </c>
      <c r="K25" s="43">
        <v>124</v>
      </c>
      <c r="L25" s="43">
        <v>113</v>
      </c>
      <c r="M25" s="43">
        <v>135</v>
      </c>
      <c r="N25" s="43">
        <v>125</v>
      </c>
    </row>
    <row r="26" spans="1:14" ht="24" customHeight="1">
      <c r="A26" s="41" t="s">
        <v>27</v>
      </c>
      <c r="B26" s="63">
        <v>2</v>
      </c>
      <c r="C26" s="63">
        <v>21</v>
      </c>
      <c r="D26" s="63">
        <v>26</v>
      </c>
      <c r="E26" s="63">
        <v>23</v>
      </c>
      <c r="F26" s="44">
        <f t="shared" si="3"/>
        <v>662</v>
      </c>
      <c r="G26" s="42">
        <f t="shared" si="4"/>
        <v>355</v>
      </c>
      <c r="H26" s="42">
        <f t="shared" si="5"/>
        <v>307</v>
      </c>
      <c r="I26" s="43">
        <v>112</v>
      </c>
      <c r="J26" s="43">
        <v>108</v>
      </c>
      <c r="K26" s="43">
        <v>122</v>
      </c>
      <c r="L26" s="43">
        <v>101</v>
      </c>
      <c r="M26" s="43">
        <v>121</v>
      </c>
      <c r="N26" s="43">
        <v>98</v>
      </c>
    </row>
    <row r="27" spans="1:14" ht="24" customHeight="1">
      <c r="A27" s="41" t="s">
        <v>28</v>
      </c>
      <c r="B27" s="71">
        <v>9</v>
      </c>
      <c r="C27" s="71">
        <v>71</v>
      </c>
      <c r="D27" s="71">
        <v>101</v>
      </c>
      <c r="E27" s="71">
        <v>68</v>
      </c>
      <c r="F27" s="44">
        <f t="shared" si="3"/>
        <v>1824</v>
      </c>
      <c r="G27" s="59">
        <f t="shared" si="4"/>
        <v>918</v>
      </c>
      <c r="H27" s="59">
        <f t="shared" si="5"/>
        <v>906</v>
      </c>
      <c r="I27" s="52">
        <v>292</v>
      </c>
      <c r="J27" s="52">
        <v>302</v>
      </c>
      <c r="K27" s="52">
        <v>299</v>
      </c>
      <c r="L27" s="52">
        <v>315</v>
      </c>
      <c r="M27" s="52">
        <v>327</v>
      </c>
      <c r="N27" s="52">
        <v>289</v>
      </c>
    </row>
    <row r="28" spans="1:14" ht="24" customHeight="1">
      <c r="A28" s="46" t="s">
        <v>51</v>
      </c>
      <c r="B28" s="64">
        <v>7</v>
      </c>
      <c r="C28" s="64">
        <v>37</v>
      </c>
      <c r="D28" s="64">
        <v>58</v>
      </c>
      <c r="E28" s="64">
        <v>47</v>
      </c>
      <c r="F28" s="49">
        <f>+G28+H28</f>
        <v>1004</v>
      </c>
      <c r="G28" s="47">
        <f>+I28+K28+M28</f>
        <v>476</v>
      </c>
      <c r="H28" s="47">
        <f>+J28+L28+N28</f>
        <v>528</v>
      </c>
      <c r="I28" s="48">
        <v>159</v>
      </c>
      <c r="J28" s="48">
        <v>174</v>
      </c>
      <c r="K28" s="48">
        <v>166</v>
      </c>
      <c r="L28" s="48">
        <v>177</v>
      </c>
      <c r="M28" s="48">
        <v>151</v>
      </c>
      <c r="N28" s="48">
        <v>177</v>
      </c>
    </row>
    <row r="29" spans="1:14" s="39" customFormat="1" ht="24" customHeight="1">
      <c r="A29" s="72" t="s">
        <v>29</v>
      </c>
      <c r="B29" s="73"/>
      <c r="C29" s="74" t="s">
        <v>0</v>
      </c>
      <c r="D29" s="73" t="s">
        <v>0</v>
      </c>
      <c r="E29" s="73"/>
      <c r="F29" s="73"/>
      <c r="G29" s="73" t="s">
        <v>0</v>
      </c>
      <c r="H29" s="73" t="s">
        <v>0</v>
      </c>
      <c r="I29" s="73" t="s">
        <v>0</v>
      </c>
      <c r="J29" s="73"/>
      <c r="K29" s="73"/>
      <c r="L29" s="73" t="s">
        <v>0</v>
      </c>
      <c r="M29" s="73" t="s">
        <v>0</v>
      </c>
      <c r="N29" s="73"/>
    </row>
    <row r="30" spans="1:14" ht="24" customHeight="1">
      <c r="A30" s="46" t="s">
        <v>30</v>
      </c>
      <c r="B30" s="47">
        <v>1</v>
      </c>
      <c r="C30" s="64">
        <v>4</v>
      </c>
      <c r="D30" s="64">
        <v>7</v>
      </c>
      <c r="E30" s="64">
        <v>3</v>
      </c>
      <c r="F30" s="49">
        <f>+G30+H30</f>
        <v>34</v>
      </c>
      <c r="G30" s="47">
        <f>+I30+K30+M30</f>
        <v>13</v>
      </c>
      <c r="H30" s="47">
        <f>+J30+L30+N30</f>
        <v>21</v>
      </c>
      <c r="I30" s="48">
        <v>4</v>
      </c>
      <c r="J30" s="48">
        <v>6</v>
      </c>
      <c r="K30" s="48">
        <v>3</v>
      </c>
      <c r="L30" s="48">
        <v>7</v>
      </c>
      <c r="M30" s="48">
        <v>6</v>
      </c>
      <c r="N30" s="48">
        <v>8</v>
      </c>
    </row>
    <row r="31" spans="1:14" s="39" customFormat="1" ht="24" customHeight="1">
      <c r="A31" s="50" t="s">
        <v>31</v>
      </c>
      <c r="B31" s="51"/>
      <c r="C31" s="5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24" customHeight="1">
      <c r="A32" s="41" t="s">
        <v>32</v>
      </c>
      <c r="B32" s="54">
        <v>1</v>
      </c>
      <c r="C32" s="65">
        <v>5</v>
      </c>
      <c r="D32" s="63">
        <v>9</v>
      </c>
      <c r="E32" s="63">
        <v>3</v>
      </c>
      <c r="F32" s="44">
        <f>+G32+H32</f>
        <v>111</v>
      </c>
      <c r="G32" s="42">
        <f aca="true" t="shared" si="6" ref="G32:H36">+I32+K32+M32</f>
        <v>50</v>
      </c>
      <c r="H32" s="42">
        <f t="shared" si="6"/>
        <v>61</v>
      </c>
      <c r="I32" s="43">
        <v>14</v>
      </c>
      <c r="J32" s="43">
        <v>19</v>
      </c>
      <c r="K32" s="43">
        <v>11</v>
      </c>
      <c r="L32" s="43">
        <v>21</v>
      </c>
      <c r="M32" s="43">
        <v>25</v>
      </c>
      <c r="N32" s="43">
        <v>21</v>
      </c>
    </row>
    <row r="33" spans="1:14" ht="24" customHeight="1">
      <c r="A33" s="41" t="s">
        <v>33</v>
      </c>
      <c r="B33" s="42">
        <v>1</v>
      </c>
      <c r="C33" s="63">
        <v>3</v>
      </c>
      <c r="D33" s="63">
        <v>8</v>
      </c>
      <c r="E33" s="63">
        <v>4</v>
      </c>
      <c r="F33" s="44">
        <f>+G33+H33</f>
        <v>81</v>
      </c>
      <c r="G33" s="42">
        <f t="shared" si="6"/>
        <v>40</v>
      </c>
      <c r="H33" s="42">
        <f t="shared" si="6"/>
        <v>41</v>
      </c>
      <c r="I33" s="43">
        <v>12</v>
      </c>
      <c r="J33" s="43">
        <v>13</v>
      </c>
      <c r="K33" s="43">
        <v>17</v>
      </c>
      <c r="L33" s="43">
        <v>11</v>
      </c>
      <c r="M33" s="43">
        <v>11</v>
      </c>
      <c r="N33" s="43">
        <v>17</v>
      </c>
    </row>
    <row r="34" spans="1:14" ht="24" customHeight="1">
      <c r="A34" s="41" t="s">
        <v>34</v>
      </c>
      <c r="B34" s="42">
        <v>4</v>
      </c>
      <c r="C34" s="63">
        <v>17</v>
      </c>
      <c r="D34" s="63">
        <v>27</v>
      </c>
      <c r="E34" s="63">
        <v>25</v>
      </c>
      <c r="F34" s="44">
        <f>+G34+H34</f>
        <v>394</v>
      </c>
      <c r="G34" s="42">
        <f t="shared" si="6"/>
        <v>202</v>
      </c>
      <c r="H34" s="42">
        <f t="shared" si="6"/>
        <v>192</v>
      </c>
      <c r="I34" s="43">
        <v>57</v>
      </c>
      <c r="J34" s="43">
        <v>61</v>
      </c>
      <c r="K34" s="43">
        <v>81</v>
      </c>
      <c r="L34" s="43">
        <v>71</v>
      </c>
      <c r="M34" s="43">
        <v>64</v>
      </c>
      <c r="N34" s="43">
        <v>60</v>
      </c>
    </row>
    <row r="35" spans="1:14" ht="24" customHeight="1">
      <c r="A35" s="41" t="s">
        <v>35</v>
      </c>
      <c r="B35" s="42">
        <v>1</v>
      </c>
      <c r="C35" s="63">
        <v>6</v>
      </c>
      <c r="D35" s="63">
        <v>7</v>
      </c>
      <c r="E35" s="63">
        <v>6</v>
      </c>
      <c r="F35" s="44">
        <f>+G35+H35</f>
        <v>152</v>
      </c>
      <c r="G35" s="42">
        <f t="shared" si="6"/>
        <v>75</v>
      </c>
      <c r="H35" s="42">
        <f t="shared" si="6"/>
        <v>77</v>
      </c>
      <c r="I35" s="43">
        <v>30</v>
      </c>
      <c r="J35" s="43">
        <v>22</v>
      </c>
      <c r="K35" s="43">
        <v>24</v>
      </c>
      <c r="L35" s="43">
        <v>29</v>
      </c>
      <c r="M35" s="43">
        <v>21</v>
      </c>
      <c r="N35" s="43">
        <v>26</v>
      </c>
    </row>
    <row r="36" spans="1:14" ht="24" customHeight="1">
      <c r="A36" s="46" t="s">
        <v>36</v>
      </c>
      <c r="B36" s="47">
        <v>1</v>
      </c>
      <c r="C36" s="64">
        <v>10</v>
      </c>
      <c r="D36" s="64">
        <v>12</v>
      </c>
      <c r="E36" s="64">
        <v>9</v>
      </c>
      <c r="F36" s="49">
        <f>+G36+H36</f>
        <v>288</v>
      </c>
      <c r="G36" s="47">
        <f t="shared" si="6"/>
        <v>147</v>
      </c>
      <c r="H36" s="47">
        <f t="shared" si="6"/>
        <v>141</v>
      </c>
      <c r="I36" s="48">
        <v>42</v>
      </c>
      <c r="J36" s="48">
        <v>52</v>
      </c>
      <c r="K36" s="48">
        <v>50</v>
      </c>
      <c r="L36" s="48">
        <v>41</v>
      </c>
      <c r="M36" s="48">
        <v>55</v>
      </c>
      <c r="N36" s="48">
        <v>48</v>
      </c>
    </row>
    <row r="37" spans="1:14" s="39" customFormat="1" ht="24" customHeight="1">
      <c r="A37" s="50" t="s">
        <v>37</v>
      </c>
      <c r="B37" s="51"/>
      <c r="C37" s="51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24" customHeight="1">
      <c r="A38" s="41" t="s">
        <v>38</v>
      </c>
      <c r="B38" s="42">
        <v>3</v>
      </c>
      <c r="C38" s="42">
        <v>27</v>
      </c>
      <c r="D38" s="63">
        <v>36</v>
      </c>
      <c r="E38" s="63">
        <v>19</v>
      </c>
      <c r="F38" s="44">
        <f>+G38+H38</f>
        <v>857</v>
      </c>
      <c r="G38" s="42">
        <f>+I38+K38+M38</f>
        <v>438</v>
      </c>
      <c r="H38" s="42">
        <f>+J38+L38+N38</f>
        <v>419</v>
      </c>
      <c r="I38" s="43">
        <v>139</v>
      </c>
      <c r="J38" s="43">
        <v>142</v>
      </c>
      <c r="K38" s="43">
        <v>153</v>
      </c>
      <c r="L38" s="43">
        <v>145</v>
      </c>
      <c r="M38" s="43">
        <v>146</v>
      </c>
      <c r="N38" s="43">
        <v>132</v>
      </c>
    </row>
    <row r="39" spans="1:14" ht="24" customHeight="1">
      <c r="A39" s="46" t="s">
        <v>39</v>
      </c>
      <c r="B39" s="55">
        <v>3</v>
      </c>
      <c r="C39" s="55">
        <v>12</v>
      </c>
      <c r="D39" s="64">
        <v>19</v>
      </c>
      <c r="E39" s="64">
        <v>18</v>
      </c>
      <c r="F39" s="49">
        <f>+G39+H39</f>
        <v>224</v>
      </c>
      <c r="G39" s="47">
        <f>+I39+K39+M39</f>
        <v>111</v>
      </c>
      <c r="H39" s="47">
        <f>+J39+L39+N39</f>
        <v>113</v>
      </c>
      <c r="I39" s="48">
        <v>33</v>
      </c>
      <c r="J39" s="48">
        <v>35</v>
      </c>
      <c r="K39" s="48">
        <v>46</v>
      </c>
      <c r="L39" s="48">
        <v>35</v>
      </c>
      <c r="M39" s="48">
        <v>32</v>
      </c>
      <c r="N39" s="48">
        <v>43</v>
      </c>
    </row>
    <row r="40" spans="1:14" s="39" customFormat="1" ht="24" customHeight="1">
      <c r="A40" s="50" t="s">
        <v>40</v>
      </c>
      <c r="B40" s="5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24" customHeight="1">
      <c r="A41" s="41" t="s">
        <v>41</v>
      </c>
      <c r="B41" s="42">
        <v>1</v>
      </c>
      <c r="C41" s="63">
        <v>15</v>
      </c>
      <c r="D41" s="63">
        <v>19</v>
      </c>
      <c r="E41" s="63">
        <v>10</v>
      </c>
      <c r="F41" s="44">
        <f>+G41+H41</f>
        <v>455</v>
      </c>
      <c r="G41" s="42">
        <f aca="true" t="shared" si="7" ref="G41:H43">+I41+K41+M41</f>
        <v>234</v>
      </c>
      <c r="H41" s="42">
        <f t="shared" si="7"/>
        <v>221</v>
      </c>
      <c r="I41" s="43">
        <v>71</v>
      </c>
      <c r="J41" s="43">
        <v>71</v>
      </c>
      <c r="K41" s="43">
        <v>94</v>
      </c>
      <c r="L41" s="43">
        <v>75</v>
      </c>
      <c r="M41" s="43">
        <v>69</v>
      </c>
      <c r="N41" s="43">
        <v>75</v>
      </c>
    </row>
    <row r="42" spans="1:14" ht="24" customHeight="1">
      <c r="A42" s="41" t="s">
        <v>42</v>
      </c>
      <c r="B42" s="54">
        <v>1</v>
      </c>
      <c r="C42" s="65">
        <v>8</v>
      </c>
      <c r="D42" s="63">
        <v>11</v>
      </c>
      <c r="E42" s="63">
        <v>8</v>
      </c>
      <c r="F42" s="44">
        <f>+G42+H42</f>
        <v>243</v>
      </c>
      <c r="G42" s="42">
        <f t="shared" si="7"/>
        <v>127</v>
      </c>
      <c r="H42" s="42">
        <f t="shared" si="7"/>
        <v>116</v>
      </c>
      <c r="I42" s="43">
        <v>37</v>
      </c>
      <c r="J42" s="43">
        <v>32</v>
      </c>
      <c r="K42" s="43">
        <v>43</v>
      </c>
      <c r="L42" s="43">
        <v>48</v>
      </c>
      <c r="M42" s="43">
        <v>47</v>
      </c>
      <c r="N42" s="43">
        <v>36</v>
      </c>
    </row>
    <row r="43" spans="1:14" ht="24" customHeight="1">
      <c r="A43" s="46" t="s">
        <v>43</v>
      </c>
      <c r="B43" s="47">
        <v>1</v>
      </c>
      <c r="C43" s="64">
        <v>10</v>
      </c>
      <c r="D43" s="64">
        <v>14</v>
      </c>
      <c r="E43" s="64">
        <v>8</v>
      </c>
      <c r="F43" s="49">
        <f>+G43+H43</f>
        <v>322</v>
      </c>
      <c r="G43" s="47">
        <f t="shared" si="7"/>
        <v>162</v>
      </c>
      <c r="H43" s="47">
        <f t="shared" si="7"/>
        <v>160</v>
      </c>
      <c r="I43" s="48">
        <v>51</v>
      </c>
      <c r="J43" s="48">
        <v>46</v>
      </c>
      <c r="K43" s="48">
        <v>60</v>
      </c>
      <c r="L43" s="48">
        <v>53</v>
      </c>
      <c r="M43" s="48">
        <v>51</v>
      </c>
      <c r="N43" s="48">
        <v>61</v>
      </c>
    </row>
    <row r="44" spans="1:14" s="39" customFormat="1" ht="24" customHeight="1">
      <c r="A44" s="50" t="s">
        <v>52</v>
      </c>
      <c r="B44" s="5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s="39" customFormat="1" ht="24" customHeight="1">
      <c r="A45" s="41" t="s">
        <v>53</v>
      </c>
      <c r="B45" s="51">
        <v>4</v>
      </c>
      <c r="C45" s="51">
        <v>12</v>
      </c>
      <c r="D45" s="51">
        <v>28</v>
      </c>
      <c r="E45" s="51">
        <v>21</v>
      </c>
      <c r="F45" s="44">
        <f>+G45+H45</f>
        <v>316</v>
      </c>
      <c r="G45" s="42">
        <f>+I45+K45+M45</f>
        <v>166</v>
      </c>
      <c r="H45" s="42">
        <f>+J45+L45+N45</f>
        <v>150</v>
      </c>
      <c r="I45" s="43">
        <v>55</v>
      </c>
      <c r="J45" s="43">
        <v>43</v>
      </c>
      <c r="K45" s="43">
        <v>51</v>
      </c>
      <c r="L45" s="43">
        <v>57</v>
      </c>
      <c r="M45" s="43">
        <v>60</v>
      </c>
      <c r="N45" s="43">
        <v>50</v>
      </c>
    </row>
    <row r="46" spans="1:14" ht="24" customHeight="1">
      <c r="A46" s="56" t="s">
        <v>54</v>
      </c>
      <c r="B46" s="57">
        <v>7</v>
      </c>
      <c r="C46" s="57">
        <v>28</v>
      </c>
      <c r="D46" s="57">
        <v>45</v>
      </c>
      <c r="E46" s="57">
        <v>36</v>
      </c>
      <c r="F46" s="70">
        <f>+G46+H46</f>
        <v>571</v>
      </c>
      <c r="G46" s="57">
        <f>+I46+K46+M46</f>
        <v>306</v>
      </c>
      <c r="H46" s="57">
        <f>+J46+L46+N46</f>
        <v>265</v>
      </c>
      <c r="I46" s="58">
        <v>94</v>
      </c>
      <c r="J46" s="58">
        <v>87</v>
      </c>
      <c r="K46" s="58">
        <v>98</v>
      </c>
      <c r="L46" s="58">
        <v>93</v>
      </c>
      <c r="M46" s="58">
        <v>114</v>
      </c>
      <c r="N46" s="58">
        <v>85</v>
      </c>
    </row>
    <row r="47" spans="1:14" ht="16.5" customHeight="1">
      <c r="A47" s="32" t="s">
        <v>46</v>
      </c>
      <c r="B47" s="59"/>
      <c r="C47" s="59"/>
      <c r="D47" s="52"/>
      <c r="E47" s="52"/>
      <c r="F47" s="52"/>
      <c r="G47" s="59"/>
      <c r="H47" s="59"/>
      <c r="I47" s="52"/>
      <c r="J47" s="52"/>
      <c r="K47" s="52"/>
      <c r="L47" s="52"/>
      <c r="M47" s="52"/>
      <c r="N47" s="52"/>
    </row>
    <row r="48" spans="1:14" ht="24" customHeight="1">
      <c r="A48" s="60"/>
      <c r="B48" s="59" t="s">
        <v>0</v>
      </c>
      <c r="C48" s="59" t="s">
        <v>0</v>
      </c>
      <c r="D48" s="59" t="s">
        <v>0</v>
      </c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 t="s">
        <v>0</v>
      </c>
      <c r="M48" s="59" t="s">
        <v>0</v>
      </c>
      <c r="N48" s="59" t="s">
        <v>0</v>
      </c>
    </row>
    <row r="49" spans="1:15" ht="12" customHeight="1">
      <c r="A49" s="32"/>
      <c r="B49" s="3" t="s">
        <v>0</v>
      </c>
      <c r="C49" s="3" t="s">
        <v>0</v>
      </c>
      <c r="D49" s="3" t="s">
        <v>0</v>
      </c>
      <c r="E49" s="3" t="s">
        <v>0</v>
      </c>
      <c r="F49" s="3" t="s">
        <v>0</v>
      </c>
      <c r="G49" s="3" t="s">
        <v>0</v>
      </c>
      <c r="H49" s="3" t="s">
        <v>0</v>
      </c>
      <c r="I49" s="3" t="s">
        <v>0</v>
      </c>
      <c r="J49" s="3" t="s">
        <v>0</v>
      </c>
      <c r="K49" s="3" t="s">
        <v>44</v>
      </c>
      <c r="L49" s="3" t="s">
        <v>0</v>
      </c>
      <c r="M49" s="3" t="s">
        <v>0</v>
      </c>
      <c r="N49" s="3" t="s">
        <v>0</v>
      </c>
      <c r="O49" s="3" t="s">
        <v>0</v>
      </c>
    </row>
    <row r="50" ht="12" customHeight="1">
      <c r="D50" s="3" t="s">
        <v>0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2006-03-09T00:13:18Z</cp:lastPrinted>
  <dcterms:created xsi:type="dcterms:W3CDTF">2001-03-12T08:55:35Z</dcterms:created>
  <dcterms:modified xsi:type="dcterms:W3CDTF">2006-06-16T05:21:39Z</dcterms:modified>
  <cp:category/>
  <cp:version/>
  <cp:contentType/>
  <cp:contentStatus/>
</cp:coreProperties>
</file>