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4D" sheetId="1" r:id="rId1"/>
  </sheets>
  <definedNames>
    <definedName name="_xlnm.Print_Area" localSheetId="0">'244D'!$A$1:$H$49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<sst xmlns="http://schemas.openxmlformats.org/spreadsheetml/2006/main" count="47" uniqueCount="47">
  <si>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(単位 人)</t>
  </si>
  <si>
    <t>各年4月1日</t>
  </si>
  <si>
    <t>年次および</t>
  </si>
  <si>
    <t>市町村 条例に</t>
  </si>
  <si>
    <t>市町村</t>
  </si>
  <si>
    <t>よる議員定数</t>
  </si>
  <si>
    <t>総 数</t>
  </si>
  <si>
    <t>一　　般職員</t>
  </si>
  <si>
    <t>技　能　労務職</t>
  </si>
  <si>
    <t>教育   公務員</t>
  </si>
  <si>
    <t>臨時  職員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</si>
  <si>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</si>
  <si>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</si>
  <si>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</si>
  <si>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</si>
  <si>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</si>
  <si>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</si>
  <si>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</si>
  <si>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</si>
  <si>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</si>
  <si>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</si>
  <si>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</si>
  <si>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</si>
  <si>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</si>
  <si>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</si>
  <si>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玖珠郡</t>
  </si>
  <si>
    <t>東国東郡</t>
  </si>
  <si>
    <t>速見郡</t>
  </si>
  <si>
    <t>大分郡</t>
  </si>
  <si>
    <t>平成12年</t>
  </si>
  <si>
    <t>大田村</t>
  </si>
  <si>
    <t>国見町</t>
  </si>
  <si>
    <t>姫島村</t>
  </si>
  <si>
    <t>国東町</t>
  </si>
  <si>
    <t>武蔵町</t>
  </si>
  <si>
    <t>安岐町</t>
  </si>
  <si>
    <t>日出町</t>
  </si>
  <si>
    <t>山香町</t>
  </si>
  <si>
    <t>挟間町</t>
  </si>
  <si>
    <t>庄内町</t>
  </si>
  <si>
    <t>湯布院町</t>
  </si>
  <si>
    <t>九重町</t>
  </si>
  <si>
    <t>玖珠町</t>
  </si>
  <si>
    <t>市　町　村　職　員　数</t>
  </si>
  <si>
    <t>豊後大野市</t>
  </si>
  <si>
    <t>資料: 地方行政局｢給与実態調査｣</t>
  </si>
  <si>
    <t>D. 市町村議員数および職員数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</si>
</sst>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2"/>
      <name val="ＭＳ 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/>
    </xf>
    <xf numFmtId="0" fontId="8" fillId="0" borderId="3" xfId="0" applyFont="1" applyBorder="1" applyAlignment="1" applyProtection="1">
      <alignment horizontal="distributed"/>
      <protection/>
    </xf>
    <xf numFmtId="0" fontId="8" fillId="0" borderId="4" xfId="0" applyFont="1" applyBorder="1" applyAlignment="1" applyProtection="1">
      <alignment horizontal="distributed"/>
      <protection/>
    </xf>
    <xf numFmtId="0" fontId="8" fillId="0" borderId="4" xfId="0" applyFont="1" applyBorder="1" applyAlignment="1" applyProtection="1">
      <alignment horizontal="distributed" vertical="center"/>
      <protection/>
    </xf>
    <xf numFmtId="41" fontId="7" fillId="0" borderId="5" xfId="17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9" fillId="0" borderId="5" xfId="0" applyNumberFormat="1" applyFont="1" applyBorder="1" applyAlignment="1" applyProtection="1">
      <alignment/>
      <protection locked="0"/>
    </xf>
    <xf numFmtId="41" fontId="4" fillId="0" borderId="5" xfId="17" applyNumberFormat="1" applyFont="1" applyBorder="1" applyAlignment="1" applyProtection="1">
      <alignment horizontal="left"/>
      <protection/>
    </xf>
    <xf numFmtId="41" fontId="4" fillId="0" borderId="0" xfId="17" applyNumberFormat="1" applyFont="1" applyBorder="1" applyAlignment="1" applyProtection="1">
      <alignment horizontal="left"/>
      <protection/>
    </xf>
    <xf numFmtId="41" fontId="7" fillId="0" borderId="0" xfId="17" applyNumberFormat="1" applyFont="1" applyBorder="1" applyAlignment="1" applyProtection="1">
      <alignment/>
      <protection/>
    </xf>
    <xf numFmtId="41" fontId="7" fillId="0" borderId="5" xfId="17" applyNumberFormat="1" applyFont="1" applyBorder="1" applyAlignment="1">
      <alignment/>
    </xf>
    <xf numFmtId="41" fontId="7" fillId="0" borderId="0" xfId="17" applyNumberFormat="1" applyFont="1" applyBorder="1" applyAlignment="1">
      <alignment/>
    </xf>
    <xf numFmtId="41" fontId="4" fillId="0" borderId="5" xfId="17" applyNumberFormat="1" applyFont="1" applyBorder="1" applyAlignment="1">
      <alignment/>
    </xf>
    <xf numFmtId="41" fontId="4" fillId="0" borderId="0" xfId="17" applyNumberFormat="1" applyFont="1" applyBorder="1" applyAlignment="1">
      <alignment/>
    </xf>
    <xf numFmtId="41" fontId="9" fillId="0" borderId="5" xfId="17" applyNumberFormat="1" applyFont="1" applyBorder="1" applyAlignment="1" applyProtection="1">
      <alignment/>
      <protection locked="0"/>
    </xf>
    <xf numFmtId="41" fontId="4" fillId="0" borderId="0" xfId="17" applyNumberFormat="1" applyFont="1" applyBorder="1" applyAlignment="1" applyProtection="1">
      <alignment/>
      <protection/>
    </xf>
    <xf numFmtId="41" fontId="9" fillId="0" borderId="0" xfId="17" applyNumberFormat="1" applyFont="1" applyBorder="1" applyAlignment="1" applyProtection="1">
      <alignment/>
      <protection locked="0"/>
    </xf>
    <xf numFmtId="41" fontId="7" fillId="0" borderId="5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1" fontId="4" fillId="0" borderId="6" xfId="17" applyNumberFormat="1" applyFont="1" applyBorder="1" applyAlignment="1" applyProtection="1">
      <alignment horizontal="left"/>
      <protection/>
    </xf>
    <xf numFmtId="41" fontId="4" fillId="0" borderId="7" xfId="17" applyNumberFormat="1" applyFont="1" applyBorder="1" applyAlignment="1" applyProtection="1">
      <alignment horizontal="left"/>
      <protection/>
    </xf>
    <xf numFmtId="38" fontId="9" fillId="0" borderId="0" xfId="17" applyFont="1" applyBorder="1" applyAlignment="1" applyProtection="1">
      <alignment/>
      <protection locked="0"/>
    </xf>
    <xf numFmtId="38" fontId="7" fillId="0" borderId="0" xfId="17" applyFont="1" applyBorder="1" applyAlignment="1" applyProtection="1">
      <alignment/>
      <protection/>
    </xf>
    <xf numFmtId="0" fontId="8" fillId="0" borderId="8" xfId="0" applyFont="1" applyBorder="1" applyAlignment="1" applyProtection="1">
      <alignment horizontal="distributed" vertical="center"/>
      <protection/>
    </xf>
    <xf numFmtId="0" fontId="8" fillId="0" borderId="2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/>
      <protection locked="0"/>
    </xf>
    <xf numFmtId="0" fontId="4" fillId="0" borderId="0" xfId="0" applyFont="1" applyBorder="1" applyAlignment="1" applyProtection="1">
      <alignment horizontal="distributed"/>
      <protection locked="0"/>
    </xf>
    <xf numFmtId="0" fontId="7" fillId="0" borderId="0" xfId="0" applyFont="1" applyBorder="1" applyAlignment="1" applyProtection="1">
      <alignment horizontal="distributed"/>
      <protection locked="0"/>
    </xf>
    <xf numFmtId="0" fontId="5" fillId="0" borderId="0" xfId="0" applyFont="1" applyBorder="1" applyAlignment="1" applyProtection="1">
      <alignment horizontal="distributed"/>
      <protection locked="0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 applyProtection="1">
      <alignment horizontal="distributed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distributed"/>
      <protection/>
    </xf>
    <xf numFmtId="0" fontId="9" fillId="0" borderId="0" xfId="17" applyNumberFormat="1" applyFont="1" applyBorder="1" applyAlignment="1" applyProtection="1">
      <alignment/>
      <protection locked="0"/>
    </xf>
    <xf numFmtId="0" fontId="7" fillId="0" borderId="0" xfId="17" applyNumberFormat="1" applyFont="1" applyBorder="1" applyAlignment="1" applyProtection="1">
      <alignment/>
      <protection/>
    </xf>
    <xf numFmtId="0" fontId="11" fillId="0" borderId="9" xfId="0" applyFont="1" applyBorder="1" applyAlignment="1" applyProtection="1">
      <alignment horizontal="distributed"/>
      <protection/>
    </xf>
    <xf numFmtId="0" fontId="4" fillId="0" borderId="9" xfId="0" applyFont="1" applyBorder="1" applyAlignment="1" applyProtection="1">
      <alignment horizontal="distributed"/>
      <protection/>
    </xf>
    <xf numFmtId="0" fontId="5" fillId="0" borderId="0" xfId="17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distributed"/>
      <protection/>
    </xf>
    <xf numFmtId="41" fontId="9" fillId="0" borderId="4" xfId="0" applyNumberFormat="1" applyFont="1" applyBorder="1" applyAlignment="1" applyProtection="1">
      <alignment/>
      <protection locked="0"/>
    </xf>
    <xf numFmtId="41" fontId="4" fillId="0" borderId="2" xfId="0" applyNumberFormat="1" applyFont="1" applyBorder="1" applyAlignment="1" applyProtection="1">
      <alignment/>
      <protection/>
    </xf>
    <xf numFmtId="38" fontId="9" fillId="0" borderId="2" xfId="17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10" fillId="0" borderId="0" xfId="0" applyFont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4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2" width="7.00390625" style="0" customWidth="1"/>
    <col min="3" max="3" width="9.125" style="0" customWidth="1"/>
    <col min="4" max="4" width="8.00390625" style="0" customWidth="1"/>
    <col min="5" max="5" width="7.875" style="0" bestFit="1" customWidth="1"/>
    <col min="6" max="6" width="6.375" style="0" customWidth="1"/>
    <col min="7" max="7" width="6.00390625" style="0" customWidth="1"/>
    <col min="8" max="8" width="1.37890625" style="0" customWidth="1"/>
  </cols>
  <sheetData>
    <row r="1" ht="21">
      <c r="C1" s="1"/>
    </row>
    <row r="2" spans="1:7" ht="19.5" customHeight="1">
      <c r="A2" s="54" t="s">
        <v>46</v>
      </c>
      <c r="B2" s="54"/>
      <c r="C2" s="54"/>
      <c r="D2" s="54"/>
      <c r="E2" s="54"/>
      <c r="F2" s="54"/>
      <c r="G2" s="54"/>
    </row>
    <row r="3" spans="1:7" ht="14.25" thickBot="1">
      <c r="A3" s="2" t="s">
        <v>0</v>
      </c>
      <c r="B3" s="3"/>
      <c r="C3" s="3"/>
      <c r="D3" s="3"/>
      <c r="E3" s="3"/>
      <c r="F3" s="52" t="s">
        <v>1</v>
      </c>
      <c r="G3" s="53"/>
    </row>
    <row r="4" spans="1:7" ht="23.25" thickTop="1">
      <c r="A4" s="27" t="s">
        <v>2</v>
      </c>
      <c r="B4" s="4" t="s">
        <v>3</v>
      </c>
      <c r="C4" s="50" t="s">
        <v>43</v>
      </c>
      <c r="D4" s="51"/>
      <c r="E4" s="51"/>
      <c r="F4" s="51"/>
      <c r="G4" s="51"/>
    </row>
    <row r="5" spans="1:7" ht="22.5">
      <c r="A5" s="28" t="s">
        <v>4</v>
      </c>
      <c r="B5" s="5" t="s">
        <v>5</v>
      </c>
      <c r="C5" s="6" t="s">
        <v>6</v>
      </c>
      <c r="D5" s="5" t="s">
        <v>7</v>
      </c>
      <c r="E5" s="5" t="s">
        <v>8</v>
      </c>
      <c r="F5" s="5" t="s">
        <v>9</v>
      </c>
      <c r="G5" s="5" t="s">
        <v>10</v>
      </c>
    </row>
    <row r="6" spans="1:7" ht="13.5">
      <c r="A6" s="29" t="s">
        <v>29</v>
      </c>
      <c r="B6" s="23">
        <v>939</v>
      </c>
      <c r="C6" s="24">
        <v>13950</v>
      </c>
      <c r="D6" s="24">
        <v>11190</v>
      </c>
      <c r="E6" s="24">
        <v>2100</v>
      </c>
      <c r="F6" s="24">
        <v>561</v>
      </c>
      <c r="G6" s="24">
        <v>99</v>
      </c>
    </row>
    <row r="7" spans="1:7" ht="13.5">
      <c r="A7" s="30">
        <v>13</v>
      </c>
      <c r="B7" s="10">
        <v>931</v>
      </c>
      <c r="C7" s="11">
        <v>13999</v>
      </c>
      <c r="D7" s="11">
        <v>11281</v>
      </c>
      <c r="E7" s="11">
        <v>2063</v>
      </c>
      <c r="F7" s="11">
        <v>553</v>
      </c>
      <c r="G7" s="11">
        <v>102</v>
      </c>
    </row>
    <row r="8" spans="1:7" ht="13.5">
      <c r="A8" s="30">
        <v>14</v>
      </c>
      <c r="B8" s="10">
        <v>931</v>
      </c>
      <c r="C8" s="11">
        <v>13905</v>
      </c>
      <c r="D8" s="11">
        <v>11294</v>
      </c>
      <c r="E8" s="11">
        <v>1967</v>
      </c>
      <c r="F8" s="11">
        <v>539</v>
      </c>
      <c r="G8" s="11">
        <v>105</v>
      </c>
    </row>
    <row r="9" spans="1:7" ht="13.5">
      <c r="A9" s="31">
        <v>15</v>
      </c>
      <c r="B9" s="10">
        <v>914</v>
      </c>
      <c r="C9" s="11">
        <v>13733</v>
      </c>
      <c r="D9" s="11">
        <v>11242</v>
      </c>
      <c r="E9" s="11">
        <v>1859</v>
      </c>
      <c r="F9" s="11">
        <v>528</v>
      </c>
      <c r="G9" s="11">
        <v>104</v>
      </c>
    </row>
    <row r="10" spans="1:7" ht="13.5">
      <c r="A10" s="31">
        <v>16</v>
      </c>
      <c r="B10" s="10">
        <v>894</v>
      </c>
      <c r="C10" s="11">
        <v>13495</v>
      </c>
      <c r="D10" s="11">
        <v>11141</v>
      </c>
      <c r="E10" s="11">
        <v>1738</v>
      </c>
      <c r="F10" s="11">
        <v>517</v>
      </c>
      <c r="G10" s="11">
        <v>99</v>
      </c>
    </row>
    <row r="11" spans="1:7" ht="13.5">
      <c r="A11" s="31"/>
      <c r="B11" s="10"/>
      <c r="C11" s="11"/>
      <c r="D11" s="11"/>
      <c r="E11" s="11"/>
      <c r="F11" s="11"/>
      <c r="G11" s="11"/>
    </row>
    <row r="12" spans="1:7" ht="13.5">
      <c r="A12" s="32">
        <v>17</v>
      </c>
      <c r="B12" s="7">
        <f aca="true" t="shared" si="0" ref="B12:G12">SUM(B14:B15)</f>
        <v>627</v>
      </c>
      <c r="C12" s="12">
        <f t="shared" si="0"/>
        <v>13745</v>
      </c>
      <c r="D12" s="12">
        <f t="shared" si="0"/>
        <v>11552</v>
      </c>
      <c r="E12" s="12">
        <f t="shared" si="0"/>
        <v>1639</v>
      </c>
      <c r="F12" s="12">
        <f t="shared" si="0"/>
        <v>497</v>
      </c>
      <c r="G12" s="12">
        <f t="shared" si="0"/>
        <v>57</v>
      </c>
    </row>
    <row r="13" spans="1:7" ht="13.5">
      <c r="A13" s="33"/>
      <c r="B13" s="13"/>
      <c r="C13" s="14"/>
      <c r="D13" s="14"/>
      <c r="E13" s="14"/>
      <c r="F13" s="14"/>
      <c r="G13" s="14"/>
    </row>
    <row r="14" spans="1:7" ht="13.5">
      <c r="A14" s="34" t="s">
        <v>11</v>
      </c>
      <c r="B14" s="7">
        <f aca="true" t="shared" si="1" ref="B14:G14">SUM(B17:B28)</f>
        <v>433</v>
      </c>
      <c r="C14" s="12">
        <f t="shared" si="1"/>
        <v>11727</v>
      </c>
      <c r="D14" s="12">
        <f t="shared" si="1"/>
        <v>9796</v>
      </c>
      <c r="E14" s="12">
        <f t="shared" si="1"/>
        <v>1501</v>
      </c>
      <c r="F14" s="12">
        <f t="shared" si="1"/>
        <v>421</v>
      </c>
      <c r="G14" s="12">
        <f t="shared" si="1"/>
        <v>9</v>
      </c>
    </row>
    <row r="15" spans="1:7" ht="13.5">
      <c r="A15" s="34" t="s">
        <v>12</v>
      </c>
      <c r="B15" s="7">
        <f aca="true" t="shared" si="2" ref="B15:G15">B29+B31+B37+B40+B44</f>
        <v>194</v>
      </c>
      <c r="C15" s="12">
        <f t="shared" si="2"/>
        <v>2018</v>
      </c>
      <c r="D15" s="12">
        <f t="shared" si="2"/>
        <v>1756</v>
      </c>
      <c r="E15" s="12">
        <f t="shared" si="2"/>
        <v>138</v>
      </c>
      <c r="F15" s="12">
        <f t="shared" si="2"/>
        <v>76</v>
      </c>
      <c r="G15" s="12">
        <f t="shared" si="2"/>
        <v>48</v>
      </c>
    </row>
    <row r="16" spans="1:7" ht="13.5">
      <c r="A16" s="35"/>
      <c r="B16" s="15"/>
      <c r="C16" s="16"/>
      <c r="D16" s="16"/>
      <c r="E16" s="16"/>
      <c r="F16" s="16"/>
      <c r="G16" s="16"/>
    </row>
    <row r="17" spans="1:7" ht="13.5">
      <c r="A17" s="36" t="s">
        <v>13</v>
      </c>
      <c r="B17" s="17">
        <v>48</v>
      </c>
      <c r="C17" s="18">
        <f aca="true" t="shared" si="3" ref="C17:C43">SUM(D17:G17)</f>
        <v>3860</v>
      </c>
      <c r="D17" s="25">
        <v>2792</v>
      </c>
      <c r="E17" s="25">
        <v>876</v>
      </c>
      <c r="F17" s="25">
        <v>192</v>
      </c>
      <c r="G17" s="37">
        <v>0</v>
      </c>
    </row>
    <row r="18" spans="1:7" ht="13.5">
      <c r="A18" s="36" t="s">
        <v>14</v>
      </c>
      <c r="B18" s="17">
        <v>31</v>
      </c>
      <c r="C18" s="18">
        <f t="shared" si="3"/>
        <v>1187</v>
      </c>
      <c r="D18" s="25">
        <v>928</v>
      </c>
      <c r="E18" s="25">
        <v>182</v>
      </c>
      <c r="F18" s="25">
        <v>77</v>
      </c>
      <c r="G18" s="37">
        <v>0</v>
      </c>
    </row>
    <row r="19" spans="1:7" ht="13.5">
      <c r="A19" s="36" t="s">
        <v>15</v>
      </c>
      <c r="B19" s="17">
        <v>77</v>
      </c>
      <c r="C19" s="18">
        <f t="shared" si="3"/>
        <v>1120</v>
      </c>
      <c r="D19" s="25">
        <v>1027</v>
      </c>
      <c r="E19" s="25">
        <v>62</v>
      </c>
      <c r="F19" s="25">
        <v>31</v>
      </c>
      <c r="G19" s="37">
        <v>0</v>
      </c>
    </row>
    <row r="20" spans="1:7" ht="13.5">
      <c r="A20" s="36" t="s">
        <v>16</v>
      </c>
      <c r="B20" s="17">
        <v>26</v>
      </c>
      <c r="C20" s="18">
        <f t="shared" si="3"/>
        <v>734</v>
      </c>
      <c r="D20" s="25">
        <v>714</v>
      </c>
      <c r="E20" s="25">
        <v>12</v>
      </c>
      <c r="F20" s="25">
        <v>8</v>
      </c>
      <c r="G20" s="37">
        <v>0</v>
      </c>
    </row>
    <row r="21" spans="1:7" ht="13.5">
      <c r="A21" s="36" t="s">
        <v>17</v>
      </c>
      <c r="B21" s="17">
        <v>44</v>
      </c>
      <c r="C21" s="18">
        <f t="shared" si="3"/>
        <v>1232</v>
      </c>
      <c r="D21" s="25">
        <v>1140</v>
      </c>
      <c r="E21" s="25">
        <v>54</v>
      </c>
      <c r="F21" s="25">
        <v>38</v>
      </c>
      <c r="G21" s="37">
        <v>0</v>
      </c>
    </row>
    <row r="22" spans="1:7" ht="13.5">
      <c r="A22" s="36" t="s">
        <v>18</v>
      </c>
      <c r="B22" s="17">
        <v>38</v>
      </c>
      <c r="C22" s="18">
        <f t="shared" si="3"/>
        <v>458</v>
      </c>
      <c r="D22" s="25">
        <v>409</v>
      </c>
      <c r="E22" s="25">
        <v>39</v>
      </c>
      <c r="F22" s="25">
        <v>10</v>
      </c>
      <c r="G22" s="37">
        <v>0</v>
      </c>
    </row>
    <row r="23" spans="1:7" ht="13.5">
      <c r="A23" s="36" t="s">
        <v>19</v>
      </c>
      <c r="B23" s="17">
        <v>18</v>
      </c>
      <c r="C23" s="18">
        <f t="shared" si="3"/>
        <v>314</v>
      </c>
      <c r="D23" s="25">
        <v>273</v>
      </c>
      <c r="E23" s="25">
        <v>40</v>
      </c>
      <c r="F23" s="25">
        <v>1</v>
      </c>
      <c r="G23" s="37">
        <v>0</v>
      </c>
    </row>
    <row r="24" spans="1:7" ht="13.5">
      <c r="A24" s="36" t="s">
        <v>20</v>
      </c>
      <c r="B24" s="17">
        <v>28</v>
      </c>
      <c r="C24" s="18">
        <f t="shared" si="3"/>
        <v>521</v>
      </c>
      <c r="D24" s="25">
        <v>482</v>
      </c>
      <c r="E24" s="25">
        <v>29</v>
      </c>
      <c r="F24" s="25">
        <v>9</v>
      </c>
      <c r="G24" s="37">
        <v>1</v>
      </c>
    </row>
    <row r="25" spans="1:7" ht="13.5">
      <c r="A25" s="36" t="s">
        <v>21</v>
      </c>
      <c r="B25" s="17">
        <v>42</v>
      </c>
      <c r="C25" s="18">
        <f t="shared" si="3"/>
        <v>403</v>
      </c>
      <c r="D25" s="25">
        <v>349</v>
      </c>
      <c r="E25" s="25">
        <v>45</v>
      </c>
      <c r="F25" s="25">
        <v>9</v>
      </c>
      <c r="G25" s="37">
        <v>0</v>
      </c>
    </row>
    <row r="26" spans="1:7" ht="13.5">
      <c r="A26" s="36" t="s">
        <v>22</v>
      </c>
      <c r="B26" s="17">
        <v>20</v>
      </c>
      <c r="C26" s="18">
        <f t="shared" si="3"/>
        <v>217</v>
      </c>
      <c r="D26" s="25">
        <v>186</v>
      </c>
      <c r="E26" s="25">
        <v>14</v>
      </c>
      <c r="F26" s="25">
        <v>17</v>
      </c>
      <c r="G26" s="37">
        <v>0</v>
      </c>
    </row>
    <row r="27" spans="1:7" ht="13.5">
      <c r="A27" s="36" t="s">
        <v>23</v>
      </c>
      <c r="B27" s="17">
        <v>30</v>
      </c>
      <c r="C27" s="18">
        <f t="shared" si="3"/>
        <v>828</v>
      </c>
      <c r="D27" s="25">
        <v>733</v>
      </c>
      <c r="E27" s="25">
        <v>76</v>
      </c>
      <c r="F27" s="25">
        <v>11</v>
      </c>
      <c r="G27" s="37">
        <v>8</v>
      </c>
    </row>
    <row r="28" spans="1:7" ht="13.5">
      <c r="A28" s="36" t="s">
        <v>44</v>
      </c>
      <c r="B28" s="17">
        <v>31</v>
      </c>
      <c r="C28" s="18">
        <f t="shared" si="3"/>
        <v>853</v>
      </c>
      <c r="D28" s="25">
        <v>763</v>
      </c>
      <c r="E28" s="25">
        <v>72</v>
      </c>
      <c r="F28" s="25">
        <v>18</v>
      </c>
      <c r="G28" s="38">
        <v>0</v>
      </c>
    </row>
    <row r="29" spans="1:7" ht="13.5">
      <c r="A29" s="39" t="s">
        <v>24</v>
      </c>
      <c r="B29" s="7">
        <f>SUM(B30:B30)</f>
        <v>10</v>
      </c>
      <c r="C29" s="12">
        <f>SUM(C30:C30)</f>
        <v>68</v>
      </c>
      <c r="D29" s="26">
        <v>50</v>
      </c>
      <c r="E29" s="26">
        <v>17</v>
      </c>
      <c r="F29" s="26">
        <v>1</v>
      </c>
      <c r="G29" s="38">
        <v>0</v>
      </c>
    </row>
    <row r="30" spans="1:7" ht="13.5">
      <c r="A30" s="40" t="s">
        <v>30</v>
      </c>
      <c r="B30" s="19">
        <v>10</v>
      </c>
      <c r="C30" s="18">
        <f t="shared" si="3"/>
        <v>68</v>
      </c>
      <c r="D30" s="25">
        <v>50</v>
      </c>
      <c r="E30" s="25">
        <v>17</v>
      </c>
      <c r="F30" s="25">
        <v>1</v>
      </c>
      <c r="G30" s="41">
        <v>0</v>
      </c>
    </row>
    <row r="31" spans="1:7" ht="13.5">
      <c r="A31" s="39" t="s">
        <v>26</v>
      </c>
      <c r="B31" s="7">
        <f>SUM(B32:B36)</f>
        <v>63</v>
      </c>
      <c r="C31" s="12">
        <f>SUM(C32:C36)</f>
        <v>707</v>
      </c>
      <c r="D31" s="26">
        <v>588</v>
      </c>
      <c r="E31" s="26">
        <v>46</v>
      </c>
      <c r="F31" s="26">
        <v>26</v>
      </c>
      <c r="G31" s="38">
        <v>47</v>
      </c>
    </row>
    <row r="32" spans="1:7" ht="13.5">
      <c r="A32" s="40" t="s">
        <v>31</v>
      </c>
      <c r="B32" s="19">
        <v>14</v>
      </c>
      <c r="C32" s="18">
        <f t="shared" si="3"/>
        <v>117</v>
      </c>
      <c r="D32" s="25">
        <v>94</v>
      </c>
      <c r="E32" s="25">
        <v>18</v>
      </c>
      <c r="F32" s="25">
        <v>5</v>
      </c>
      <c r="G32" s="37">
        <v>0</v>
      </c>
    </row>
    <row r="33" spans="1:7" ht="13.5">
      <c r="A33" s="40" t="s">
        <v>32</v>
      </c>
      <c r="B33" s="19">
        <v>10</v>
      </c>
      <c r="C33" s="18">
        <f t="shared" si="3"/>
        <v>191</v>
      </c>
      <c r="D33" s="25">
        <v>116</v>
      </c>
      <c r="E33" s="25">
        <v>23</v>
      </c>
      <c r="F33" s="25">
        <v>5</v>
      </c>
      <c r="G33" s="37">
        <v>47</v>
      </c>
    </row>
    <row r="34" spans="1:7" ht="13.5">
      <c r="A34" s="40" t="s">
        <v>33</v>
      </c>
      <c r="B34" s="19">
        <v>14</v>
      </c>
      <c r="C34" s="18">
        <f t="shared" si="3"/>
        <v>166</v>
      </c>
      <c r="D34" s="25">
        <v>162</v>
      </c>
      <c r="E34" s="25">
        <v>0</v>
      </c>
      <c r="F34" s="25">
        <v>4</v>
      </c>
      <c r="G34" s="37">
        <v>0</v>
      </c>
    </row>
    <row r="35" spans="1:7" ht="13.5">
      <c r="A35" s="40" t="s">
        <v>34</v>
      </c>
      <c r="B35" s="19">
        <v>11</v>
      </c>
      <c r="C35" s="18">
        <f t="shared" si="3"/>
        <v>106</v>
      </c>
      <c r="D35" s="25">
        <v>102</v>
      </c>
      <c r="E35" s="25">
        <v>3</v>
      </c>
      <c r="F35" s="25">
        <v>1</v>
      </c>
      <c r="G35" s="37">
        <v>0</v>
      </c>
    </row>
    <row r="36" spans="1:7" ht="13.5">
      <c r="A36" s="40" t="s">
        <v>35</v>
      </c>
      <c r="B36" s="19">
        <v>14</v>
      </c>
      <c r="C36" s="18">
        <f t="shared" si="3"/>
        <v>127</v>
      </c>
      <c r="D36" s="25">
        <v>114</v>
      </c>
      <c r="E36" s="25">
        <v>2</v>
      </c>
      <c r="F36" s="25">
        <v>11</v>
      </c>
      <c r="G36" s="37">
        <v>0</v>
      </c>
    </row>
    <row r="37" spans="1:7" ht="13.5">
      <c r="A37" s="39" t="s">
        <v>27</v>
      </c>
      <c r="B37" s="7">
        <f>SUM(B38:B39)</f>
        <v>38</v>
      </c>
      <c r="C37" s="12">
        <f>SUM(C38:C39)</f>
        <v>495</v>
      </c>
      <c r="D37" s="26">
        <v>441</v>
      </c>
      <c r="E37" s="26">
        <v>41</v>
      </c>
      <c r="F37" s="26">
        <v>13</v>
      </c>
      <c r="G37" s="38">
        <v>0</v>
      </c>
    </row>
    <row r="38" spans="1:7" ht="13.5">
      <c r="A38" s="40" t="s">
        <v>36</v>
      </c>
      <c r="B38" s="19">
        <v>22</v>
      </c>
      <c r="C38" s="18">
        <f t="shared" si="3"/>
        <v>222</v>
      </c>
      <c r="D38" s="25">
        <v>196</v>
      </c>
      <c r="E38" s="25">
        <v>14</v>
      </c>
      <c r="F38" s="25">
        <v>12</v>
      </c>
      <c r="G38" s="37">
        <v>0</v>
      </c>
    </row>
    <row r="39" spans="1:7" ht="13.5">
      <c r="A39" s="40" t="s">
        <v>37</v>
      </c>
      <c r="B39" s="19">
        <v>16</v>
      </c>
      <c r="C39" s="18">
        <f t="shared" si="3"/>
        <v>273</v>
      </c>
      <c r="D39" s="25">
        <v>245</v>
      </c>
      <c r="E39" s="25">
        <v>27</v>
      </c>
      <c r="F39" s="25">
        <v>1</v>
      </c>
      <c r="G39" s="37">
        <v>0</v>
      </c>
    </row>
    <row r="40" spans="1:7" ht="13.5">
      <c r="A40" s="39" t="s">
        <v>28</v>
      </c>
      <c r="B40" s="7">
        <f>SUM(B41:B43)</f>
        <v>47</v>
      </c>
      <c r="C40" s="12">
        <f>SUM(C41:C43)</f>
        <v>375</v>
      </c>
      <c r="D40" s="26">
        <v>357</v>
      </c>
      <c r="E40" s="26">
        <v>1</v>
      </c>
      <c r="F40" s="26">
        <v>16</v>
      </c>
      <c r="G40" s="38">
        <v>1</v>
      </c>
    </row>
    <row r="41" spans="1:7" ht="13.5">
      <c r="A41" s="40" t="s">
        <v>38</v>
      </c>
      <c r="B41" s="19">
        <v>17</v>
      </c>
      <c r="C41" s="18">
        <f t="shared" si="3"/>
        <v>116</v>
      </c>
      <c r="D41" s="25">
        <v>109</v>
      </c>
      <c r="E41" s="25">
        <v>1</v>
      </c>
      <c r="F41" s="25">
        <v>5</v>
      </c>
      <c r="G41" s="37">
        <v>1</v>
      </c>
    </row>
    <row r="42" spans="1:7" ht="13.5">
      <c r="A42" s="40" t="s">
        <v>39</v>
      </c>
      <c r="B42" s="19">
        <v>15</v>
      </c>
      <c r="C42" s="18">
        <f t="shared" si="3"/>
        <v>142</v>
      </c>
      <c r="D42" s="25">
        <v>138</v>
      </c>
      <c r="E42" s="25">
        <v>0</v>
      </c>
      <c r="F42" s="25">
        <v>4</v>
      </c>
      <c r="G42" s="37">
        <v>0</v>
      </c>
    </row>
    <row r="43" spans="1:7" ht="13.5">
      <c r="A43" s="40" t="s">
        <v>40</v>
      </c>
      <c r="B43" s="19">
        <v>15</v>
      </c>
      <c r="C43" s="18">
        <f t="shared" si="3"/>
        <v>117</v>
      </c>
      <c r="D43" s="25">
        <v>110</v>
      </c>
      <c r="E43" s="25">
        <v>0</v>
      </c>
      <c r="F43" s="25">
        <v>7</v>
      </c>
      <c r="G43" s="37">
        <v>0</v>
      </c>
    </row>
    <row r="44" spans="1:7" ht="13.5">
      <c r="A44" s="42" t="s">
        <v>25</v>
      </c>
      <c r="B44" s="20">
        <f>SUM(B45:B46)</f>
        <v>36</v>
      </c>
      <c r="C44" s="8">
        <f>SUM(C45:C46)</f>
        <v>373</v>
      </c>
      <c r="D44" s="26">
        <v>320</v>
      </c>
      <c r="E44" s="26">
        <v>33</v>
      </c>
      <c r="F44" s="26">
        <v>20</v>
      </c>
      <c r="G44" s="43">
        <v>0</v>
      </c>
    </row>
    <row r="45" spans="1:7" ht="13.5">
      <c r="A45" s="36" t="s">
        <v>41</v>
      </c>
      <c r="B45" s="9">
        <v>16</v>
      </c>
      <c r="C45" s="21">
        <f>SUM(D45:G45)</f>
        <v>161</v>
      </c>
      <c r="D45" s="25">
        <v>141</v>
      </c>
      <c r="E45" s="25">
        <v>11</v>
      </c>
      <c r="F45" s="25">
        <v>9</v>
      </c>
      <c r="G45" s="44">
        <v>0</v>
      </c>
    </row>
    <row r="46" spans="1:7" ht="13.5">
      <c r="A46" s="45" t="s">
        <v>42</v>
      </c>
      <c r="B46" s="46">
        <v>20</v>
      </c>
      <c r="C46" s="47">
        <f>SUM(D46:G46)</f>
        <v>212</v>
      </c>
      <c r="D46" s="48">
        <v>179</v>
      </c>
      <c r="E46" s="48">
        <v>22</v>
      </c>
      <c r="F46" s="48">
        <v>11</v>
      </c>
      <c r="G46" s="49">
        <v>0</v>
      </c>
    </row>
    <row r="47" ht="13.5">
      <c r="A47" s="22" t="s">
        <v>45</v>
      </c>
    </row>
  </sheetData>
  <mergeCells count="3">
    <mergeCell ref="C4:G4"/>
    <mergeCell ref="F3:G3"/>
    <mergeCell ref="A2:G2"/>
  </mergeCells>
  <printOptions horizontalCentered="1"/>
  <pageMargins left="0.3937007874015748" right="0.3937007874015748" top="0.74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2006-03-09T06:34:48Z</cp:lastPrinted>
  <dcterms:created xsi:type="dcterms:W3CDTF">2002-02-05T00:31:42Z</dcterms:created>
  <dcterms:modified xsi:type="dcterms:W3CDTF">2006-06-16T05:48:36Z</dcterms:modified>
  <cp:category/>
  <cp:version/>
  <cp:contentType/>
  <cp:contentStatus/>
</cp:coreProperties>
</file>