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31C" sheetId="1" r:id="rId1"/>
  </sheets>
  <definedNames>
    <definedName name="_10.電気_ガスおよび水道" localSheetId="0">'131C'!#REF!</definedName>
    <definedName name="_10.電気_ガスおよび水道">#REF!</definedName>
    <definedName name="_xlnm.Print_Area" localSheetId="0">'131C'!$A$1:$J$26</definedName>
  </definedNames>
  <calcPr fullCalcOnLoad="1"/>
</workbook>
</file>

<file path=xl/sharedStrings.xml><?xml version="1.0" encoding="utf-8"?>
<sst xmlns="http://schemas.openxmlformats.org/spreadsheetml/2006/main" count="34" uniqueCount="28">
  <si>
    <t>C. 貨物および郵便物数</t>
  </si>
  <si>
    <t>(単位  kg)</t>
  </si>
  <si>
    <t>年月次</t>
  </si>
  <si>
    <t>総      数</t>
  </si>
  <si>
    <t>貨      物</t>
  </si>
  <si>
    <t>郵  便  物</t>
  </si>
  <si>
    <t>総  数</t>
  </si>
  <si>
    <t>発  送</t>
  </si>
  <si>
    <t>到  着</t>
  </si>
  <si>
    <t>10</t>
  </si>
  <si>
    <t>11</t>
  </si>
  <si>
    <t>　１月</t>
  </si>
  <si>
    <t>２</t>
  </si>
  <si>
    <t>３</t>
  </si>
  <si>
    <t>４</t>
  </si>
  <si>
    <t>５</t>
  </si>
  <si>
    <t>６</t>
  </si>
  <si>
    <t>７</t>
  </si>
  <si>
    <t>８</t>
  </si>
  <si>
    <t>９</t>
  </si>
  <si>
    <t>12</t>
  </si>
  <si>
    <t>資料：大分航空ターミナル株式会社</t>
  </si>
  <si>
    <t xml:space="preserve">  注）大分空港における取扱い分である。</t>
  </si>
  <si>
    <t>13</t>
  </si>
  <si>
    <t>12</t>
  </si>
  <si>
    <t xml:space="preserve">平成11年  </t>
  </si>
  <si>
    <t>14</t>
  </si>
  <si>
    <t>15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</si>
</sst>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177" fontId="0" fillId="0" borderId="0" xfId="0" applyNumberFormat="1" applyFont="1" applyAlignment="1">
      <alignment/>
    </xf>
    <xf numFmtId="177" fontId="5" fillId="0" borderId="1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177" fontId="5" fillId="0" borderId="0" xfId="0" applyNumberFormat="1" applyFont="1" applyAlignment="1">
      <alignment vertical="center"/>
    </xf>
    <xf numFmtId="177" fontId="5" fillId="0" borderId="2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 applyProtection="1">
      <alignment horizontal="center"/>
      <protection locked="0"/>
    </xf>
    <xf numFmtId="38" fontId="6" fillId="0" borderId="3" xfId="16" applyFont="1" applyBorder="1" applyAlignment="1" applyProtection="1">
      <alignment/>
      <protection locked="0"/>
    </xf>
    <xf numFmtId="38" fontId="6" fillId="0" borderId="0" xfId="16" applyFont="1" applyAlignment="1" applyProtection="1">
      <alignment/>
      <protection locked="0"/>
    </xf>
    <xf numFmtId="177" fontId="6" fillId="0" borderId="0" xfId="0" applyNumberFormat="1" applyFont="1" applyBorder="1" applyAlignment="1" applyProtection="1" quotePrefix="1">
      <alignment horizontal="center"/>
      <protection locked="0"/>
    </xf>
    <xf numFmtId="177" fontId="0" fillId="0" borderId="0" xfId="0" applyNumberFormat="1" applyFont="1" applyBorder="1" applyAlignment="1" applyProtection="1" quotePrefix="1">
      <alignment horizontal="center"/>
      <protection/>
    </xf>
    <xf numFmtId="38" fontId="0" fillId="0" borderId="3" xfId="16" applyFont="1" applyBorder="1" applyAlignment="1">
      <alignment/>
    </xf>
    <xf numFmtId="38" fontId="0" fillId="0" borderId="0" xfId="16" applyFont="1" applyAlignment="1">
      <alignment/>
    </xf>
    <xf numFmtId="177" fontId="7" fillId="0" borderId="0" xfId="0" applyNumberFormat="1" applyFont="1" applyBorder="1" applyAlignment="1" applyProtection="1" quotePrefix="1">
      <alignment horizontal="center"/>
      <protection locked="0"/>
    </xf>
    <xf numFmtId="38" fontId="8" fillId="0" borderId="3" xfId="16" applyFont="1" applyBorder="1" applyAlignment="1">
      <alignment/>
    </xf>
    <xf numFmtId="38" fontId="8" fillId="0" borderId="0" xfId="16" applyFont="1" applyAlignment="1">
      <alignment/>
    </xf>
    <xf numFmtId="177" fontId="0" fillId="0" borderId="3" xfId="0" applyNumberFormat="1" applyFont="1" applyBorder="1" applyAlignment="1">
      <alignment/>
    </xf>
    <xf numFmtId="177" fontId="0" fillId="0" borderId="0" xfId="0" applyNumberFormat="1" applyFont="1" applyAlignment="1" applyProtection="1" quotePrefix="1">
      <alignment horizontal="center"/>
      <protection/>
    </xf>
    <xf numFmtId="38" fontId="9" fillId="0" borderId="0" xfId="16" applyFont="1" applyAlignment="1" applyProtection="1">
      <alignment/>
      <protection locked="0"/>
    </xf>
    <xf numFmtId="177" fontId="0" fillId="0" borderId="0" xfId="0" applyNumberFormat="1" applyFont="1" applyBorder="1" applyAlignment="1">
      <alignment/>
    </xf>
    <xf numFmtId="177" fontId="0" fillId="0" borderId="0" xfId="0" applyNumberFormat="1" applyAlignment="1" applyProtection="1" quotePrefix="1">
      <alignment horizontal="center"/>
      <protection/>
    </xf>
    <xf numFmtId="177" fontId="0" fillId="0" borderId="4" xfId="0" applyNumberFormat="1" applyFont="1" applyBorder="1" applyAlignment="1" applyProtection="1">
      <alignment/>
      <protection/>
    </xf>
    <xf numFmtId="177" fontId="0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177" fontId="4" fillId="0" borderId="0" xfId="0" applyNumberFormat="1" applyFont="1" applyBorder="1" applyAlignment="1">
      <alignment horizontal="center"/>
    </xf>
    <xf numFmtId="177" fontId="5" fillId="0" borderId="5" xfId="0" applyNumberFormat="1" applyFont="1" applyBorder="1" applyAlignment="1" applyProtection="1">
      <alignment horizontal="center" vertical="center"/>
      <protection/>
    </xf>
    <xf numFmtId="177" fontId="5" fillId="0" borderId="6" xfId="0" applyNumberFormat="1" applyFont="1" applyBorder="1" applyAlignment="1">
      <alignment horizontal="centerContinuous" vertical="center"/>
    </xf>
    <xf numFmtId="177" fontId="5" fillId="0" borderId="5" xfId="0" applyNumberFormat="1" applyFont="1" applyBorder="1" applyAlignment="1">
      <alignment horizontal="centerContinuous" vertical="center"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177" fontId="4" fillId="0" borderId="0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zoomScaleSheetLayoutView="100" workbookViewId="0" topLeftCell="A1">
      <selection activeCell="A28" sqref="A28"/>
    </sheetView>
  </sheetViews>
  <sheetFormatPr defaultColWidth="11.875" defaultRowHeight="12" customHeight="1"/>
  <cols>
    <col min="1" max="1" width="10.25390625" style="2" customWidth="1"/>
    <col min="2" max="2" width="12.375" style="2" customWidth="1"/>
    <col min="3" max="3" width="11.00390625" style="2" customWidth="1"/>
    <col min="4" max="4" width="11.125" style="2" customWidth="1"/>
    <col min="5" max="5" width="13.125" style="2" customWidth="1"/>
    <col min="6" max="6" width="12.00390625" style="2" customWidth="1"/>
    <col min="7" max="8" width="11.625" style="2" customWidth="1"/>
    <col min="9" max="9" width="11.375" style="2" customWidth="1"/>
    <col min="10" max="10" width="11.00390625" style="2" customWidth="1"/>
    <col min="11" max="11" width="10.875" style="2" customWidth="1"/>
    <col min="12" max="12" width="9.75390625" style="2" customWidth="1"/>
    <col min="13" max="16384" width="11.875" style="2" customWidth="1"/>
  </cols>
  <sheetData>
    <row r="1" spans="1:12" ht="1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1"/>
      <c r="L1"/>
    </row>
    <row r="2" spans="1:12" ht="12" customHeight="1" thickBot="1">
      <c r="A2" s="11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1"/>
      <c r="L2"/>
    </row>
    <row r="3" spans="1:12" s="5" customFormat="1" ht="12" customHeight="1" thickTop="1">
      <c r="A3" s="26" t="s">
        <v>2</v>
      </c>
      <c r="B3" s="27" t="s">
        <v>3</v>
      </c>
      <c r="C3" s="28"/>
      <c r="D3" s="28"/>
      <c r="E3" s="27" t="s">
        <v>4</v>
      </c>
      <c r="F3" s="28"/>
      <c r="G3" s="28"/>
      <c r="H3" s="27" t="s">
        <v>5</v>
      </c>
      <c r="I3" s="28"/>
      <c r="J3" s="28"/>
      <c r="K3" s="4"/>
      <c r="L3" s="4"/>
    </row>
    <row r="4" spans="1:12" s="5" customFormat="1" ht="12" customHeight="1">
      <c r="A4" s="3"/>
      <c r="B4" s="6" t="s">
        <v>6</v>
      </c>
      <c r="C4" s="6" t="s">
        <v>7</v>
      </c>
      <c r="D4" s="6" t="s">
        <v>8</v>
      </c>
      <c r="E4" s="6" t="s">
        <v>6</v>
      </c>
      <c r="F4" s="6" t="s">
        <v>7</v>
      </c>
      <c r="G4" s="6" t="s">
        <v>8</v>
      </c>
      <c r="H4" s="6" t="s">
        <v>6</v>
      </c>
      <c r="I4" s="6" t="s">
        <v>7</v>
      </c>
      <c r="J4" s="6" t="s">
        <v>8</v>
      </c>
      <c r="K4" s="4"/>
      <c r="L4" s="4"/>
    </row>
    <row r="5" spans="1:12" ht="12" customHeight="1">
      <c r="A5" s="7" t="s">
        <v>25</v>
      </c>
      <c r="B5" s="8">
        <v>16482345</v>
      </c>
      <c r="C5" s="9">
        <v>9268840</v>
      </c>
      <c r="D5" s="9">
        <v>7213505</v>
      </c>
      <c r="E5" s="9">
        <v>13591042</v>
      </c>
      <c r="F5" s="9">
        <v>8167209</v>
      </c>
      <c r="G5" s="9">
        <v>5423833</v>
      </c>
      <c r="H5" s="9">
        <v>2891303</v>
      </c>
      <c r="I5" s="9">
        <v>1101631</v>
      </c>
      <c r="J5" s="9">
        <v>1789672</v>
      </c>
      <c r="K5"/>
      <c r="L5"/>
    </row>
    <row r="6" spans="1:12" ht="12" customHeight="1">
      <c r="A6" s="10" t="s">
        <v>24</v>
      </c>
      <c r="B6" s="8">
        <v>17705634</v>
      </c>
      <c r="C6" s="9">
        <v>9732273</v>
      </c>
      <c r="D6" s="9">
        <v>7973361</v>
      </c>
      <c r="E6" s="9">
        <v>14709201</v>
      </c>
      <c r="F6" s="9">
        <v>8562822</v>
      </c>
      <c r="G6" s="9">
        <v>6146379</v>
      </c>
      <c r="H6" s="9">
        <v>2996433</v>
      </c>
      <c r="I6" s="9">
        <v>1169451</v>
      </c>
      <c r="J6" s="9">
        <v>1826982</v>
      </c>
      <c r="K6"/>
      <c r="L6"/>
    </row>
    <row r="7" spans="1:12" s="30" customFormat="1" ht="12" customHeight="1">
      <c r="A7" s="10" t="s">
        <v>23</v>
      </c>
      <c r="B7" s="8">
        <v>15847805</v>
      </c>
      <c r="C7" s="9">
        <v>8927187</v>
      </c>
      <c r="D7" s="9">
        <v>6920618</v>
      </c>
      <c r="E7" s="9">
        <v>12775818</v>
      </c>
      <c r="F7" s="9">
        <v>7740011</v>
      </c>
      <c r="G7" s="9">
        <v>5035807</v>
      </c>
      <c r="H7" s="9">
        <v>3071987</v>
      </c>
      <c r="I7" s="9">
        <v>1187176</v>
      </c>
      <c r="J7" s="9">
        <v>1884811</v>
      </c>
      <c r="K7" s="29"/>
      <c r="L7" s="29"/>
    </row>
    <row r="8" spans="1:12" s="30" customFormat="1" ht="12" customHeight="1">
      <c r="A8" s="10" t="s">
        <v>26</v>
      </c>
      <c r="B8" s="8">
        <v>17499674</v>
      </c>
      <c r="C8" s="9">
        <v>11219782</v>
      </c>
      <c r="D8" s="9">
        <v>6279892</v>
      </c>
      <c r="E8" s="9">
        <v>14769097</v>
      </c>
      <c r="F8" s="9">
        <v>10140745</v>
      </c>
      <c r="G8" s="9">
        <v>4628352</v>
      </c>
      <c r="H8" s="9">
        <v>2730577</v>
      </c>
      <c r="I8" s="9">
        <v>1079037</v>
      </c>
      <c r="J8" s="9">
        <v>1651540</v>
      </c>
      <c r="K8" s="29"/>
      <c r="L8" s="29"/>
    </row>
    <row r="9" spans="1:12" ht="12" customHeight="1">
      <c r="A9" s="11"/>
      <c r="B9" s="12"/>
      <c r="C9" s="13"/>
      <c r="D9" s="13"/>
      <c r="E9" s="13"/>
      <c r="F9" s="13"/>
      <c r="G9" s="13"/>
      <c r="H9" s="13"/>
      <c r="I9" s="13"/>
      <c r="J9" s="13"/>
      <c r="K9"/>
      <c r="L9"/>
    </row>
    <row r="10" spans="1:12" ht="12" customHeight="1">
      <c r="A10" s="14" t="s">
        <v>27</v>
      </c>
      <c r="B10" s="15">
        <f aca="true" t="shared" si="0" ref="B10:J10">SUM(B12:B23)</f>
        <v>17321831</v>
      </c>
      <c r="C10" s="16">
        <f t="shared" si="0"/>
        <v>10868965</v>
      </c>
      <c r="D10" s="16">
        <f t="shared" si="0"/>
        <v>6452866</v>
      </c>
      <c r="E10" s="16">
        <f t="shared" si="0"/>
        <v>15025849</v>
      </c>
      <c r="F10" s="16">
        <f t="shared" si="0"/>
        <v>9913569</v>
      </c>
      <c r="G10" s="16">
        <f t="shared" si="0"/>
        <v>5112280</v>
      </c>
      <c r="H10" s="16">
        <f t="shared" si="0"/>
        <v>2295982</v>
      </c>
      <c r="I10" s="16">
        <f t="shared" si="0"/>
        <v>955396</v>
      </c>
      <c r="J10" s="16">
        <f t="shared" si="0"/>
        <v>1340586</v>
      </c>
      <c r="K10"/>
      <c r="L10"/>
    </row>
    <row r="11" spans="1:12" ht="12" customHeight="1">
      <c r="A11" s="11"/>
      <c r="B11" s="17"/>
      <c r="C11"/>
      <c r="K11"/>
      <c r="L11"/>
    </row>
    <row r="12" spans="1:14" ht="12" customHeight="1">
      <c r="A12" s="18" t="s">
        <v>11</v>
      </c>
      <c r="B12" s="12">
        <f aca="true" t="shared" si="1" ref="B12:B23">E12+H12</f>
        <v>1286040</v>
      </c>
      <c r="C12" s="13">
        <f aca="true" t="shared" si="2" ref="C12:C23">F12+I12</f>
        <v>872091</v>
      </c>
      <c r="D12" s="13">
        <f aca="true" t="shared" si="3" ref="D12:D23">G12+J12</f>
        <v>413949</v>
      </c>
      <c r="E12" s="13">
        <f aca="true" t="shared" si="4" ref="E12:E23">F12+G12</f>
        <v>1151354</v>
      </c>
      <c r="F12" s="19">
        <v>822921</v>
      </c>
      <c r="G12" s="19">
        <v>328433</v>
      </c>
      <c r="H12" s="13">
        <f aca="true" t="shared" si="5" ref="H12:H23">I12+J12</f>
        <v>134686</v>
      </c>
      <c r="I12" s="19">
        <v>49170</v>
      </c>
      <c r="J12" s="19">
        <v>85516</v>
      </c>
      <c r="K12"/>
      <c r="L12"/>
      <c r="M12" s="20"/>
      <c r="N12" s="20"/>
    </row>
    <row r="13" spans="1:12" ht="12" customHeight="1">
      <c r="A13" s="18" t="s">
        <v>12</v>
      </c>
      <c r="B13" s="12">
        <f t="shared" si="1"/>
        <v>1292584</v>
      </c>
      <c r="C13" s="13">
        <f t="shared" si="2"/>
        <v>833758</v>
      </c>
      <c r="D13" s="13">
        <f t="shared" si="3"/>
        <v>458826</v>
      </c>
      <c r="E13" s="13">
        <f t="shared" si="4"/>
        <v>1157088</v>
      </c>
      <c r="F13" s="19">
        <v>784306</v>
      </c>
      <c r="G13" s="19">
        <v>372782</v>
      </c>
      <c r="H13" s="13">
        <f t="shared" si="5"/>
        <v>135496</v>
      </c>
      <c r="I13" s="19">
        <v>49452</v>
      </c>
      <c r="J13" s="19">
        <v>86044</v>
      </c>
      <c r="K13"/>
      <c r="L13"/>
    </row>
    <row r="14" spans="1:12" ht="12" customHeight="1">
      <c r="A14" s="18" t="s">
        <v>13</v>
      </c>
      <c r="B14" s="12">
        <f t="shared" si="1"/>
        <v>1507550</v>
      </c>
      <c r="C14" s="13">
        <f t="shared" si="2"/>
        <v>917858</v>
      </c>
      <c r="D14" s="13">
        <f t="shared" si="3"/>
        <v>589692</v>
      </c>
      <c r="E14" s="13">
        <f t="shared" si="4"/>
        <v>1357292</v>
      </c>
      <c r="F14" s="19">
        <v>868634</v>
      </c>
      <c r="G14" s="19">
        <v>488658</v>
      </c>
      <c r="H14" s="13">
        <f t="shared" si="5"/>
        <v>150258</v>
      </c>
      <c r="I14" s="19">
        <v>49224</v>
      </c>
      <c r="J14" s="19">
        <v>101034</v>
      </c>
      <c r="K14"/>
      <c r="L14"/>
    </row>
    <row r="15" spans="1:12" ht="12" customHeight="1">
      <c r="A15" s="18" t="s">
        <v>14</v>
      </c>
      <c r="B15" s="12">
        <f t="shared" si="1"/>
        <v>1308278</v>
      </c>
      <c r="C15" s="13">
        <f t="shared" si="2"/>
        <v>808172</v>
      </c>
      <c r="D15" s="13">
        <f t="shared" si="3"/>
        <v>500106</v>
      </c>
      <c r="E15" s="13">
        <f t="shared" si="4"/>
        <v>1159582</v>
      </c>
      <c r="F15" s="19">
        <v>760384</v>
      </c>
      <c r="G15" s="19">
        <v>399198</v>
      </c>
      <c r="H15" s="13">
        <f t="shared" si="5"/>
        <v>148696</v>
      </c>
      <c r="I15" s="19">
        <v>47788</v>
      </c>
      <c r="J15" s="19">
        <v>100908</v>
      </c>
      <c r="K15"/>
      <c r="L15"/>
    </row>
    <row r="16" spans="1:12" ht="12" customHeight="1">
      <c r="A16" s="18" t="s">
        <v>15</v>
      </c>
      <c r="B16" s="12">
        <f t="shared" si="1"/>
        <v>1228223</v>
      </c>
      <c r="C16" s="13">
        <f t="shared" si="2"/>
        <v>779149</v>
      </c>
      <c r="D16" s="13">
        <f t="shared" si="3"/>
        <v>449074</v>
      </c>
      <c r="E16" s="13">
        <f t="shared" si="4"/>
        <v>1082199</v>
      </c>
      <c r="F16" s="19">
        <v>730423</v>
      </c>
      <c r="G16" s="19">
        <v>351776</v>
      </c>
      <c r="H16" s="13">
        <f t="shared" si="5"/>
        <v>146024</v>
      </c>
      <c r="I16" s="19">
        <v>48726</v>
      </c>
      <c r="J16" s="19">
        <v>97298</v>
      </c>
      <c r="K16"/>
      <c r="L16"/>
    </row>
    <row r="17" spans="1:12" ht="12" customHeight="1">
      <c r="A17" s="18" t="s">
        <v>16</v>
      </c>
      <c r="B17" s="12">
        <f t="shared" si="1"/>
        <v>1222995</v>
      </c>
      <c r="C17" s="13">
        <f t="shared" si="2"/>
        <v>723337</v>
      </c>
      <c r="D17" s="13">
        <f t="shared" si="3"/>
        <v>499658</v>
      </c>
      <c r="E17" s="13">
        <f t="shared" si="4"/>
        <v>1071425</v>
      </c>
      <c r="F17" s="19">
        <v>676582</v>
      </c>
      <c r="G17" s="19">
        <v>394843</v>
      </c>
      <c r="H17" s="13">
        <f t="shared" si="5"/>
        <v>151570</v>
      </c>
      <c r="I17" s="19">
        <v>46755</v>
      </c>
      <c r="J17" s="19">
        <v>104815</v>
      </c>
      <c r="K17"/>
      <c r="L17"/>
    </row>
    <row r="18" spans="1:12" ht="12" customHeight="1">
      <c r="A18" s="18" t="s">
        <v>17</v>
      </c>
      <c r="B18" s="12">
        <f t="shared" si="1"/>
        <v>1539101</v>
      </c>
      <c r="C18" s="13">
        <f t="shared" si="2"/>
        <v>984044</v>
      </c>
      <c r="D18" s="13">
        <f t="shared" si="3"/>
        <v>555057</v>
      </c>
      <c r="E18" s="13">
        <f t="shared" si="4"/>
        <v>1331877</v>
      </c>
      <c r="F18" s="19">
        <v>899200</v>
      </c>
      <c r="G18" s="19">
        <v>432677</v>
      </c>
      <c r="H18" s="13">
        <f t="shared" si="5"/>
        <v>207224</v>
      </c>
      <c r="I18" s="19">
        <v>84844</v>
      </c>
      <c r="J18" s="19">
        <v>122380</v>
      </c>
      <c r="K18"/>
      <c r="L18"/>
    </row>
    <row r="19" spans="1:12" ht="12" customHeight="1">
      <c r="A19" s="18" t="s">
        <v>18</v>
      </c>
      <c r="B19" s="12">
        <f t="shared" si="1"/>
        <v>1430036</v>
      </c>
      <c r="C19" s="13">
        <f t="shared" si="2"/>
        <v>959296</v>
      </c>
      <c r="D19" s="13">
        <f t="shared" si="3"/>
        <v>470740</v>
      </c>
      <c r="E19" s="13">
        <f t="shared" si="4"/>
        <v>1252375</v>
      </c>
      <c r="F19" s="19">
        <v>881704</v>
      </c>
      <c r="G19" s="19">
        <v>370671</v>
      </c>
      <c r="H19" s="13">
        <f t="shared" si="5"/>
        <v>177661</v>
      </c>
      <c r="I19" s="19">
        <v>77592</v>
      </c>
      <c r="J19" s="19">
        <v>100069</v>
      </c>
      <c r="K19"/>
      <c r="L19"/>
    </row>
    <row r="20" spans="1:12" ht="12" customHeight="1">
      <c r="A20" s="18" t="s">
        <v>19</v>
      </c>
      <c r="B20" s="12">
        <f t="shared" si="1"/>
        <v>1555621</v>
      </c>
      <c r="C20" s="13">
        <f t="shared" si="2"/>
        <v>1009768</v>
      </c>
      <c r="D20" s="13">
        <f t="shared" si="3"/>
        <v>545853</v>
      </c>
      <c r="E20" s="13">
        <f t="shared" si="4"/>
        <v>1325475</v>
      </c>
      <c r="F20" s="19">
        <v>883316</v>
      </c>
      <c r="G20" s="19">
        <v>442159</v>
      </c>
      <c r="H20" s="13">
        <f t="shared" si="5"/>
        <v>230146</v>
      </c>
      <c r="I20" s="19">
        <v>126452</v>
      </c>
      <c r="J20" s="19">
        <v>103694</v>
      </c>
      <c r="K20"/>
      <c r="L20"/>
    </row>
    <row r="21" spans="1:12" ht="12" customHeight="1">
      <c r="A21" s="21" t="s">
        <v>9</v>
      </c>
      <c r="B21" s="12">
        <f t="shared" si="1"/>
        <v>1526683</v>
      </c>
      <c r="C21" s="13">
        <f t="shared" si="2"/>
        <v>913861</v>
      </c>
      <c r="D21" s="13">
        <f t="shared" si="3"/>
        <v>612822</v>
      </c>
      <c r="E21" s="13">
        <f t="shared" si="4"/>
        <v>1319369</v>
      </c>
      <c r="F21" s="19">
        <v>818494</v>
      </c>
      <c r="G21" s="19">
        <v>500875</v>
      </c>
      <c r="H21" s="13">
        <f t="shared" si="5"/>
        <v>207314</v>
      </c>
      <c r="I21" s="19">
        <v>95367</v>
      </c>
      <c r="J21" s="19">
        <v>111947</v>
      </c>
      <c r="K21"/>
      <c r="L21"/>
    </row>
    <row r="22" spans="1:12" ht="12" customHeight="1">
      <c r="A22" s="21" t="s">
        <v>10</v>
      </c>
      <c r="B22" s="12">
        <f t="shared" si="1"/>
        <v>1469584</v>
      </c>
      <c r="C22" s="13">
        <f t="shared" si="2"/>
        <v>864571</v>
      </c>
      <c r="D22" s="13">
        <f t="shared" si="3"/>
        <v>605013</v>
      </c>
      <c r="E22" s="13">
        <f t="shared" si="4"/>
        <v>1270309</v>
      </c>
      <c r="F22" s="19">
        <v>787047</v>
      </c>
      <c r="G22" s="19">
        <v>483262</v>
      </c>
      <c r="H22" s="13">
        <f t="shared" si="5"/>
        <v>199275</v>
      </c>
      <c r="I22" s="19">
        <v>77524</v>
      </c>
      <c r="J22" s="19">
        <v>121751</v>
      </c>
      <c r="K22"/>
      <c r="L22"/>
    </row>
    <row r="23" spans="1:12" ht="12" customHeight="1">
      <c r="A23" s="21" t="s">
        <v>20</v>
      </c>
      <c r="B23" s="12">
        <f t="shared" si="1"/>
        <v>1955136</v>
      </c>
      <c r="C23" s="13">
        <f t="shared" si="2"/>
        <v>1203060</v>
      </c>
      <c r="D23" s="13">
        <f t="shared" si="3"/>
        <v>752076</v>
      </c>
      <c r="E23" s="13">
        <f t="shared" si="4"/>
        <v>1547504</v>
      </c>
      <c r="F23" s="19">
        <v>1000558</v>
      </c>
      <c r="G23" s="19">
        <v>546946</v>
      </c>
      <c r="H23" s="13">
        <f t="shared" si="5"/>
        <v>407632</v>
      </c>
      <c r="I23" s="19">
        <v>202502</v>
      </c>
      <c r="J23" s="19">
        <v>205130</v>
      </c>
      <c r="K23"/>
      <c r="L23"/>
    </row>
    <row r="24" spans="1:12" ht="12" customHeight="1">
      <c r="A24" s="22" t="s">
        <v>21</v>
      </c>
      <c r="B24" s="23"/>
      <c r="C24" s="23"/>
      <c r="D24" s="23"/>
      <c r="E24" s="23"/>
      <c r="F24" s="23"/>
      <c r="G24" s="23"/>
      <c r="H24" s="23"/>
      <c r="I24" s="23"/>
      <c r="J24" s="23"/>
      <c r="K24" s="24"/>
      <c r="L24" s="24"/>
    </row>
    <row r="25" ht="12" customHeight="1">
      <c r="A25" s="2" t="s">
        <v>22</v>
      </c>
    </row>
  </sheetData>
  <mergeCells count="1">
    <mergeCell ref="A1:J1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92" r:id="rId1"/>
  <colBreaks count="1" manualBreakCount="1">
    <brk id="10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2005-08-02T00:31:30Z</cp:lastPrinted>
  <dcterms:created xsi:type="dcterms:W3CDTF">2002-02-01T07:47:06Z</dcterms:created>
  <dcterms:modified xsi:type="dcterms:W3CDTF">2005-08-02T00:31:54Z</dcterms:modified>
  <cp:category/>
  <cp:version/>
  <cp:contentType/>
  <cp:contentStatus/>
</cp:coreProperties>
</file>