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0" sheetId="1" r:id="rId1"/>
  </sheets>
  <definedNames>
    <definedName name="_5６農家人口" localSheetId="0">'230'!$A$1:$A$1</definedName>
    <definedName name="_5６農家人口">#REF!</definedName>
    <definedName name="_Regression_Int" localSheetId="0" hidden="1">1</definedName>
    <definedName name="_xlnm.Print_Area" localSheetId="0">'230'!$A$1:$U$38</definedName>
    <definedName name="Print_Area_MI" localSheetId="0">'230'!#REF!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<sst xmlns="http://schemas.openxmlformats.org/spreadsheetml/2006/main" count="61" uniqueCount="50">
  <si>
    <t>農学部</t>
  </si>
  <si>
    <t>総合農学科</t>
  </si>
  <si>
    <t>総　　　数</t>
  </si>
  <si>
    <t>大　 分　 市</t>
  </si>
  <si>
    <t>別 　府 　市</t>
  </si>
  <si>
    <t>中　 津 　市</t>
  </si>
  <si>
    <t>日　 田 　市</t>
  </si>
  <si>
    <t>佐　 伯 　市</t>
  </si>
  <si>
    <t>臼　 杵 　市</t>
  </si>
  <si>
    <t>竹   田   市</t>
  </si>
  <si>
    <t>豊後高田市</t>
  </si>
  <si>
    <t>杵   築   市</t>
  </si>
  <si>
    <t>宇   佐   市</t>
  </si>
  <si>
    <t>速   見   郡</t>
  </si>
  <si>
    <t>大   分   郡</t>
  </si>
  <si>
    <t>大   野   郡</t>
  </si>
  <si>
    <t>直   入   郡</t>
  </si>
  <si>
    <t>玖   珠   郡</t>
  </si>
  <si>
    <t>日   田   郡</t>
  </si>
  <si>
    <t>下   毛   郡</t>
  </si>
  <si>
    <t>宇   佐   郡</t>
  </si>
  <si>
    <t>（単位　人）</t>
  </si>
  <si>
    <t>２３０．　大分県立農業大学校</t>
  </si>
  <si>
    <t>卒業生</t>
  </si>
  <si>
    <t>在校生　平成１６年度</t>
  </si>
  <si>
    <t>研究部専攻科</t>
  </si>
  <si>
    <t>平成１５年度</t>
  </si>
  <si>
    <t>２年生</t>
  </si>
  <si>
    <t>１年生</t>
  </si>
  <si>
    <t>農学部計</t>
  </si>
  <si>
    <t>研究部計</t>
  </si>
  <si>
    <t>総数</t>
  </si>
  <si>
    <t>園芸学科</t>
  </si>
  <si>
    <t>畜産学科</t>
  </si>
  <si>
    <t>農産園芸専攻</t>
  </si>
  <si>
    <t>畜産</t>
  </si>
  <si>
    <t>畜産専攻</t>
  </si>
  <si>
    <t>研究部 （専攻科）</t>
  </si>
  <si>
    <t>資料：県研究普及課</t>
  </si>
  <si>
    <t>津久見市</t>
  </si>
  <si>
    <t>西国東郡</t>
  </si>
  <si>
    <t>東国東郡</t>
  </si>
  <si>
    <t>北海部郡</t>
  </si>
  <si>
    <t>南海部郡</t>
  </si>
  <si>
    <t>県     外</t>
  </si>
  <si>
    <t>年度 ・ 学年</t>
  </si>
  <si>
    <t>出身地 ・部科</t>
  </si>
  <si>
    <t>平成１４年度</t>
  </si>
  <si>
    <t>　　５月１日現在</t>
  </si>
  <si>
    <t>平成１６年度　　　総合計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</si>
</sst>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  <numFmt numFmtId="214" formatCode="#,##0_ ;[Red]\-#,##0;&quot;-&quot;\ 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4" fillId="0" borderId="8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198" fontId="10" fillId="0" borderId="9" xfId="0" applyNumberFormat="1" applyFont="1" applyBorder="1" applyAlignment="1">
      <alignment/>
    </xf>
    <xf numFmtId="198" fontId="10" fillId="0" borderId="0" xfId="0" applyNumberFormat="1" applyFont="1" applyBorder="1" applyAlignment="1">
      <alignment/>
    </xf>
    <xf numFmtId="198" fontId="10" fillId="0" borderId="10" xfId="0" applyNumberFormat="1" applyFont="1" applyBorder="1" applyAlignment="1">
      <alignment/>
    </xf>
    <xf numFmtId="198" fontId="10" fillId="0" borderId="11" xfId="0" applyNumberFormat="1" applyFont="1" applyBorder="1" applyAlignment="1">
      <alignment/>
    </xf>
    <xf numFmtId="198" fontId="4" fillId="0" borderId="9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0" xfId="0" applyNumberFormat="1" applyFont="1" applyBorder="1" applyAlignment="1">
      <alignment/>
    </xf>
    <xf numFmtId="198" fontId="4" fillId="0" borderId="11" xfId="0" applyNumberFormat="1" applyFont="1" applyBorder="1" applyAlignment="1">
      <alignment/>
    </xf>
    <xf numFmtId="198" fontId="4" fillId="0" borderId="12" xfId="0" applyNumberFormat="1" applyFont="1" applyBorder="1" applyAlignment="1">
      <alignment/>
    </xf>
    <xf numFmtId="198" fontId="4" fillId="0" borderId="3" xfId="0" applyNumberFormat="1" applyFont="1" applyBorder="1" applyAlignment="1">
      <alignment/>
    </xf>
    <xf numFmtId="198" fontId="4" fillId="0" borderId="8" xfId="0" applyNumberFormat="1" applyFont="1" applyBorder="1" applyAlignment="1">
      <alignment/>
    </xf>
    <xf numFmtId="198" fontId="4" fillId="0" borderId="13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6"/>
  <sheetViews>
    <sheetView showGridLines="0" tabSelected="1" zoomScaleSheetLayoutView="100" workbookViewId="0" topLeftCell="A1">
      <selection activeCell="A1" sqref="A1"/>
    </sheetView>
  </sheetViews>
  <sheetFormatPr defaultColWidth="21.33203125" defaultRowHeight="12" customHeight="1"/>
  <cols>
    <col min="1" max="1" width="9.5" style="3" customWidth="1"/>
    <col min="2" max="2" width="6.91015625" style="3" customWidth="1"/>
    <col min="3" max="3" width="5" style="3" customWidth="1"/>
    <col min="4" max="4" width="6.83203125" style="3" customWidth="1"/>
    <col min="5" max="5" width="3.91015625" style="3" customWidth="1"/>
    <col min="6" max="6" width="5.91015625" style="3" customWidth="1"/>
    <col min="7" max="8" width="4.33203125" style="3" customWidth="1"/>
    <col min="9" max="9" width="4.66015625" style="3" customWidth="1"/>
    <col min="10" max="10" width="5.83203125" style="3" customWidth="1"/>
    <col min="11" max="12" width="4.5" style="3" customWidth="1"/>
    <col min="13" max="13" width="5.91015625" style="3" customWidth="1"/>
    <col min="14" max="14" width="4.16015625" style="3" customWidth="1"/>
    <col min="15" max="15" width="6.5" style="3" customWidth="1"/>
    <col min="16" max="16" width="4.5" style="3" customWidth="1"/>
    <col min="17" max="17" width="4.16015625" style="3" customWidth="1"/>
    <col min="18" max="18" width="6.41015625" style="3" customWidth="1"/>
    <col min="19" max="19" width="3.83203125" style="3" customWidth="1"/>
    <col min="20" max="20" width="5.16015625" style="3" customWidth="1"/>
    <col min="21" max="21" width="6.5" style="3" customWidth="1"/>
    <col min="22" max="16384" width="21.33203125" style="3" customWidth="1"/>
  </cols>
  <sheetData>
    <row r="1" spans="1:19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9.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4" ht="8.25" customHeight="1">
      <c r="A3" s="4"/>
      <c r="C3" s="4"/>
      <c r="D3" s="4"/>
    </row>
    <row r="4" spans="1:21" s="5" customFormat="1" ht="18" customHeight="1" thickBot="1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8"/>
      <c r="L4" s="17"/>
      <c r="M4" s="17"/>
      <c r="N4" s="18"/>
      <c r="O4" s="18"/>
      <c r="P4" s="18"/>
      <c r="Q4" s="18"/>
      <c r="R4" s="18"/>
      <c r="S4" s="49" t="s">
        <v>48</v>
      </c>
      <c r="T4" s="49"/>
      <c r="U4" s="49"/>
    </row>
    <row r="5" spans="1:21" ht="13.5" customHeight="1" thickTop="1">
      <c r="A5" s="42"/>
      <c r="B5" s="52" t="s">
        <v>23</v>
      </c>
      <c r="C5" s="52"/>
      <c r="D5" s="52"/>
      <c r="E5" s="53" t="s">
        <v>24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21" ht="13.5" customHeight="1">
      <c r="A6" s="42"/>
      <c r="B6" s="48"/>
      <c r="C6" s="48"/>
      <c r="D6" s="48"/>
      <c r="E6" s="48" t="s">
        <v>0</v>
      </c>
      <c r="F6" s="48"/>
      <c r="G6" s="48"/>
      <c r="H6" s="48"/>
      <c r="I6" s="48"/>
      <c r="J6" s="48"/>
      <c r="K6" s="48"/>
      <c r="L6" s="48"/>
      <c r="M6" s="48"/>
      <c r="N6" s="48" t="s">
        <v>25</v>
      </c>
      <c r="O6" s="48"/>
      <c r="P6" s="48"/>
      <c r="Q6" s="48"/>
      <c r="R6" s="48"/>
      <c r="S6" s="48"/>
      <c r="T6" s="48"/>
      <c r="U6" s="45" t="s">
        <v>49</v>
      </c>
    </row>
    <row r="7" spans="1:21" ht="13.5" customHeight="1">
      <c r="A7" s="43" t="s">
        <v>45</v>
      </c>
      <c r="B7" s="44" t="s">
        <v>47</v>
      </c>
      <c r="C7" s="48" t="s">
        <v>26</v>
      </c>
      <c r="D7" s="48"/>
      <c r="E7" s="48" t="s">
        <v>27</v>
      </c>
      <c r="F7" s="48"/>
      <c r="G7" s="48"/>
      <c r="H7" s="48"/>
      <c r="I7" s="48" t="s">
        <v>28</v>
      </c>
      <c r="J7" s="48"/>
      <c r="K7" s="48"/>
      <c r="L7" s="48"/>
      <c r="M7" s="50" t="s">
        <v>29</v>
      </c>
      <c r="N7" s="48" t="s">
        <v>27</v>
      </c>
      <c r="O7" s="48"/>
      <c r="P7" s="48"/>
      <c r="Q7" s="48" t="s">
        <v>28</v>
      </c>
      <c r="R7" s="48"/>
      <c r="S7" s="48"/>
      <c r="T7" s="50" t="s">
        <v>30</v>
      </c>
      <c r="U7" s="46"/>
    </row>
    <row r="8" spans="1:21" ht="28.5" customHeight="1">
      <c r="A8" s="19" t="s">
        <v>46</v>
      </c>
      <c r="B8" s="6" t="s">
        <v>0</v>
      </c>
      <c r="C8" s="6" t="s">
        <v>0</v>
      </c>
      <c r="D8" s="20" t="s">
        <v>37</v>
      </c>
      <c r="E8" s="6" t="s">
        <v>31</v>
      </c>
      <c r="F8" s="7" t="s">
        <v>1</v>
      </c>
      <c r="G8" s="7" t="s">
        <v>32</v>
      </c>
      <c r="H8" s="7" t="s">
        <v>33</v>
      </c>
      <c r="I8" s="7" t="s">
        <v>31</v>
      </c>
      <c r="J8" s="7" t="s">
        <v>1</v>
      </c>
      <c r="K8" s="7" t="s">
        <v>32</v>
      </c>
      <c r="L8" s="7" t="s">
        <v>33</v>
      </c>
      <c r="M8" s="50"/>
      <c r="N8" s="6" t="s">
        <v>31</v>
      </c>
      <c r="O8" s="7" t="s">
        <v>34</v>
      </c>
      <c r="P8" s="21" t="s">
        <v>35</v>
      </c>
      <c r="Q8" s="21" t="s">
        <v>31</v>
      </c>
      <c r="R8" s="7" t="s">
        <v>34</v>
      </c>
      <c r="S8" s="7" t="s">
        <v>36</v>
      </c>
      <c r="T8" s="50"/>
      <c r="U8" s="47"/>
    </row>
    <row r="9" spans="2:21" ht="13.5" customHeight="1">
      <c r="B9" s="15"/>
      <c r="C9" s="16"/>
      <c r="D9" s="8"/>
      <c r="E9" s="16"/>
      <c r="F9" s="16"/>
      <c r="G9" s="16"/>
      <c r="H9" s="8"/>
      <c r="I9" s="16"/>
      <c r="J9" s="16"/>
      <c r="K9" s="16"/>
      <c r="L9" s="8"/>
      <c r="M9" s="14"/>
      <c r="N9" s="15"/>
      <c r="O9" s="16"/>
      <c r="P9" s="8"/>
      <c r="Q9" s="15"/>
      <c r="R9" s="16"/>
      <c r="S9" s="8"/>
      <c r="T9" s="8"/>
      <c r="U9" s="15"/>
    </row>
    <row r="10" spans="1:21" s="9" customFormat="1" ht="13.5" customHeight="1">
      <c r="A10" s="10" t="s">
        <v>2</v>
      </c>
      <c r="B10" s="22">
        <f>SUM(B12:B35)</f>
        <v>45</v>
      </c>
      <c r="C10" s="23">
        <f aca="true" t="shared" si="0" ref="C10:R10">SUM(C12:C35)</f>
        <v>43</v>
      </c>
      <c r="D10" s="24">
        <f t="shared" si="0"/>
        <v>5</v>
      </c>
      <c r="E10" s="23">
        <f>+F10+G10+H10</f>
        <v>59</v>
      </c>
      <c r="F10" s="23">
        <f>SUM(F12:F35)</f>
        <v>22</v>
      </c>
      <c r="G10" s="23">
        <f>SUM(G12:G35)</f>
        <v>26</v>
      </c>
      <c r="H10" s="24">
        <f>SUM(H12:H35)</f>
        <v>11</v>
      </c>
      <c r="I10" s="23">
        <f>+J10+K10+L10</f>
        <v>50</v>
      </c>
      <c r="J10" s="23">
        <f t="shared" si="0"/>
        <v>17</v>
      </c>
      <c r="K10" s="23">
        <f t="shared" si="0"/>
        <v>26</v>
      </c>
      <c r="L10" s="24">
        <f t="shared" si="0"/>
        <v>7</v>
      </c>
      <c r="M10" s="25">
        <f>+E10+I10</f>
        <v>109</v>
      </c>
      <c r="N10" s="23">
        <f>+O10+P10</f>
        <v>6</v>
      </c>
      <c r="O10" s="23">
        <f t="shared" si="0"/>
        <v>5</v>
      </c>
      <c r="P10" s="24">
        <f t="shared" si="0"/>
        <v>1</v>
      </c>
      <c r="Q10" s="23">
        <f>+R10+S10</f>
        <v>5</v>
      </c>
      <c r="R10" s="23">
        <f t="shared" si="0"/>
        <v>5</v>
      </c>
      <c r="S10" s="36">
        <v>0</v>
      </c>
      <c r="T10" s="24">
        <f>+N10+Q10</f>
        <v>11</v>
      </c>
      <c r="U10" s="22">
        <f>+M10+T10</f>
        <v>120</v>
      </c>
    </row>
    <row r="11" spans="1:21" ht="13.5" customHeight="1">
      <c r="A11" s="11"/>
      <c r="B11" s="26"/>
      <c r="C11" s="27"/>
      <c r="D11" s="28"/>
      <c r="E11" s="27"/>
      <c r="F11" s="27"/>
      <c r="G11" s="27"/>
      <c r="H11" s="28"/>
      <c r="I11" s="27"/>
      <c r="J11" s="27"/>
      <c r="K11" s="27"/>
      <c r="L11" s="28"/>
      <c r="M11" s="29"/>
      <c r="N11" s="27"/>
      <c r="O11" s="27"/>
      <c r="P11" s="28"/>
      <c r="Q11" s="27"/>
      <c r="R11" s="27"/>
      <c r="S11" s="28"/>
      <c r="T11" s="28"/>
      <c r="U11" s="27"/>
    </row>
    <row r="12" spans="1:21" ht="13.5" customHeight="1">
      <c r="A12" s="12" t="s">
        <v>3</v>
      </c>
      <c r="B12" s="26">
        <v>4</v>
      </c>
      <c r="C12" s="27">
        <v>4</v>
      </c>
      <c r="D12" s="28">
        <v>2</v>
      </c>
      <c r="E12" s="27">
        <f aca="true" t="shared" si="1" ref="E12:E35">+F12+G12+H12</f>
        <v>11</v>
      </c>
      <c r="F12" s="27">
        <v>2</v>
      </c>
      <c r="G12" s="27">
        <v>8</v>
      </c>
      <c r="H12" s="28">
        <v>1</v>
      </c>
      <c r="I12" s="27">
        <f aca="true" t="shared" si="2" ref="I12:I35">+J12+K12+L12</f>
        <v>10</v>
      </c>
      <c r="J12" s="27">
        <v>4</v>
      </c>
      <c r="K12" s="27">
        <v>6</v>
      </c>
      <c r="L12" s="36">
        <v>0</v>
      </c>
      <c r="M12" s="29">
        <f aca="true" t="shared" si="3" ref="M12:M35">+E12+I12</f>
        <v>21</v>
      </c>
      <c r="N12" s="35">
        <f aca="true" t="shared" si="4" ref="N12:N35">+O12+P12</f>
        <v>0</v>
      </c>
      <c r="O12" s="35">
        <v>0</v>
      </c>
      <c r="P12" s="36">
        <v>0</v>
      </c>
      <c r="Q12" s="35">
        <f aca="true" t="shared" si="5" ref="Q12:Q35">+R12+S12</f>
        <v>0</v>
      </c>
      <c r="R12" s="35">
        <v>0</v>
      </c>
      <c r="S12" s="36">
        <v>0</v>
      </c>
      <c r="T12" s="36">
        <f aca="true" t="shared" si="6" ref="T12:T35">+N12+Q12</f>
        <v>0</v>
      </c>
      <c r="U12" s="27">
        <f aca="true" t="shared" si="7" ref="U12:U35">+M12+T12</f>
        <v>21</v>
      </c>
    </row>
    <row r="13" spans="1:21" ht="13.5" customHeight="1">
      <c r="A13" s="12" t="s">
        <v>4</v>
      </c>
      <c r="B13" s="26">
        <v>2</v>
      </c>
      <c r="C13" s="27">
        <v>3</v>
      </c>
      <c r="D13" s="36">
        <v>0</v>
      </c>
      <c r="E13" s="27">
        <f t="shared" si="1"/>
        <v>2</v>
      </c>
      <c r="F13" s="27">
        <v>1</v>
      </c>
      <c r="G13" s="27">
        <v>1</v>
      </c>
      <c r="H13" s="36">
        <v>0</v>
      </c>
      <c r="I13" s="27">
        <f t="shared" si="2"/>
        <v>2</v>
      </c>
      <c r="J13" s="35">
        <v>0</v>
      </c>
      <c r="K13" s="27">
        <v>2</v>
      </c>
      <c r="L13" s="36">
        <v>0</v>
      </c>
      <c r="M13" s="29">
        <f t="shared" si="3"/>
        <v>4</v>
      </c>
      <c r="N13" s="35">
        <f t="shared" si="4"/>
        <v>0</v>
      </c>
      <c r="O13" s="35">
        <v>0</v>
      </c>
      <c r="P13" s="36">
        <v>0</v>
      </c>
      <c r="Q13" s="27">
        <f>+R13+S13</f>
        <v>1</v>
      </c>
      <c r="R13" s="27">
        <v>1</v>
      </c>
      <c r="S13" s="36">
        <v>0</v>
      </c>
      <c r="T13" s="28">
        <f t="shared" si="6"/>
        <v>1</v>
      </c>
      <c r="U13" s="27">
        <f t="shared" si="7"/>
        <v>5</v>
      </c>
    </row>
    <row r="14" spans="1:21" ht="13.5" customHeight="1">
      <c r="A14" s="12" t="s">
        <v>5</v>
      </c>
      <c r="B14" s="34">
        <v>0</v>
      </c>
      <c r="C14" s="27">
        <v>1</v>
      </c>
      <c r="D14" s="36">
        <v>0</v>
      </c>
      <c r="E14" s="27">
        <f t="shared" si="1"/>
        <v>2</v>
      </c>
      <c r="F14" s="27">
        <v>1</v>
      </c>
      <c r="G14" s="27">
        <v>1</v>
      </c>
      <c r="H14" s="36">
        <v>0</v>
      </c>
      <c r="I14" s="27">
        <f t="shared" si="2"/>
        <v>2</v>
      </c>
      <c r="J14" s="35">
        <v>0</v>
      </c>
      <c r="K14" s="27">
        <v>2</v>
      </c>
      <c r="L14" s="36">
        <v>0</v>
      </c>
      <c r="M14" s="29">
        <f t="shared" si="3"/>
        <v>4</v>
      </c>
      <c r="N14" s="35">
        <f t="shared" si="4"/>
        <v>0</v>
      </c>
      <c r="O14" s="35">
        <v>0</v>
      </c>
      <c r="P14" s="36">
        <v>0</v>
      </c>
      <c r="Q14" s="35">
        <f t="shared" si="5"/>
        <v>0</v>
      </c>
      <c r="R14" s="35">
        <v>0</v>
      </c>
      <c r="S14" s="36">
        <v>0</v>
      </c>
      <c r="T14" s="36">
        <f t="shared" si="6"/>
        <v>0</v>
      </c>
      <c r="U14" s="27">
        <f t="shared" si="7"/>
        <v>4</v>
      </c>
    </row>
    <row r="15" spans="1:21" ht="13.5" customHeight="1">
      <c r="A15" s="12" t="s">
        <v>6</v>
      </c>
      <c r="B15" s="26">
        <v>2</v>
      </c>
      <c r="C15" s="27">
        <v>2</v>
      </c>
      <c r="D15" s="36">
        <v>0</v>
      </c>
      <c r="E15" s="27">
        <f t="shared" si="1"/>
        <v>1</v>
      </c>
      <c r="F15" s="27">
        <v>1</v>
      </c>
      <c r="G15" s="27"/>
      <c r="H15" s="36">
        <v>0</v>
      </c>
      <c r="I15" s="27">
        <f t="shared" si="2"/>
        <v>2</v>
      </c>
      <c r="J15" s="35">
        <v>0</v>
      </c>
      <c r="K15" s="27">
        <v>2</v>
      </c>
      <c r="L15" s="36">
        <v>0</v>
      </c>
      <c r="M15" s="29">
        <f t="shared" si="3"/>
        <v>3</v>
      </c>
      <c r="N15" s="35">
        <f t="shared" si="4"/>
        <v>0</v>
      </c>
      <c r="O15" s="35">
        <v>0</v>
      </c>
      <c r="P15" s="36">
        <v>0</v>
      </c>
      <c r="Q15" s="35">
        <f t="shared" si="5"/>
        <v>0</v>
      </c>
      <c r="R15" s="35">
        <v>0</v>
      </c>
      <c r="S15" s="36">
        <v>0</v>
      </c>
      <c r="T15" s="36">
        <f t="shared" si="6"/>
        <v>0</v>
      </c>
      <c r="U15" s="27">
        <f t="shared" si="7"/>
        <v>3</v>
      </c>
    </row>
    <row r="16" spans="1:21" ht="13.5" customHeight="1">
      <c r="A16" s="12" t="s">
        <v>7</v>
      </c>
      <c r="B16" s="34">
        <v>0</v>
      </c>
      <c r="C16" s="27">
        <v>3</v>
      </c>
      <c r="D16" s="36">
        <v>0</v>
      </c>
      <c r="E16" s="27">
        <f t="shared" si="1"/>
        <v>4</v>
      </c>
      <c r="F16" s="27">
        <v>3</v>
      </c>
      <c r="G16" s="27">
        <v>1</v>
      </c>
      <c r="H16" s="36">
        <v>0</v>
      </c>
      <c r="I16" s="35">
        <f t="shared" si="2"/>
        <v>0</v>
      </c>
      <c r="J16" s="35">
        <v>0</v>
      </c>
      <c r="K16" s="35">
        <v>0</v>
      </c>
      <c r="L16" s="36">
        <v>0</v>
      </c>
      <c r="M16" s="29">
        <f t="shared" si="3"/>
        <v>4</v>
      </c>
      <c r="N16" s="35">
        <f t="shared" si="4"/>
        <v>0</v>
      </c>
      <c r="O16" s="35">
        <v>0</v>
      </c>
      <c r="P16" s="36">
        <v>0</v>
      </c>
      <c r="Q16" s="27">
        <f>+R16+S16</f>
        <v>2</v>
      </c>
      <c r="R16" s="27">
        <v>2</v>
      </c>
      <c r="S16" s="36">
        <v>0</v>
      </c>
      <c r="T16" s="28">
        <f t="shared" si="6"/>
        <v>2</v>
      </c>
      <c r="U16" s="27">
        <f t="shared" si="7"/>
        <v>6</v>
      </c>
    </row>
    <row r="17" spans="1:21" ht="13.5" customHeight="1">
      <c r="A17" s="12" t="s">
        <v>8</v>
      </c>
      <c r="B17" s="34">
        <v>0</v>
      </c>
      <c r="C17" s="35">
        <v>0</v>
      </c>
      <c r="D17" s="36">
        <v>0</v>
      </c>
      <c r="E17" s="35">
        <f t="shared" si="1"/>
        <v>0</v>
      </c>
      <c r="F17" s="35">
        <v>0</v>
      </c>
      <c r="G17" s="35">
        <v>0</v>
      </c>
      <c r="H17" s="36">
        <v>0</v>
      </c>
      <c r="I17" s="27">
        <f t="shared" si="2"/>
        <v>1</v>
      </c>
      <c r="J17" s="27">
        <v>1</v>
      </c>
      <c r="K17" s="35">
        <v>0</v>
      </c>
      <c r="L17" s="36">
        <v>0</v>
      </c>
      <c r="M17" s="29">
        <f t="shared" si="3"/>
        <v>1</v>
      </c>
      <c r="N17" s="35">
        <f t="shared" si="4"/>
        <v>0</v>
      </c>
      <c r="O17" s="35">
        <v>0</v>
      </c>
      <c r="P17" s="36">
        <v>0</v>
      </c>
      <c r="Q17" s="35">
        <f t="shared" si="5"/>
        <v>0</v>
      </c>
      <c r="R17" s="35">
        <v>0</v>
      </c>
      <c r="S17" s="36">
        <v>0</v>
      </c>
      <c r="T17" s="36">
        <f t="shared" si="6"/>
        <v>0</v>
      </c>
      <c r="U17" s="27">
        <f t="shared" si="7"/>
        <v>1</v>
      </c>
    </row>
    <row r="18" spans="1:21" ht="13.5" customHeight="1">
      <c r="A18" s="12" t="s">
        <v>39</v>
      </c>
      <c r="B18" s="26">
        <v>1</v>
      </c>
      <c r="C18" s="35">
        <v>0</v>
      </c>
      <c r="D18" s="36">
        <v>0</v>
      </c>
      <c r="E18" s="35">
        <f t="shared" si="1"/>
        <v>0</v>
      </c>
      <c r="F18" s="35">
        <v>0</v>
      </c>
      <c r="G18" s="35">
        <v>0</v>
      </c>
      <c r="H18" s="36">
        <v>0</v>
      </c>
      <c r="I18" s="35">
        <f t="shared" si="2"/>
        <v>0</v>
      </c>
      <c r="J18" s="35">
        <v>0</v>
      </c>
      <c r="K18" s="35">
        <v>0</v>
      </c>
      <c r="L18" s="36">
        <v>0</v>
      </c>
      <c r="M18" s="40">
        <f t="shared" si="3"/>
        <v>0</v>
      </c>
      <c r="N18" s="27">
        <f t="shared" si="4"/>
        <v>1</v>
      </c>
      <c r="O18" s="27">
        <v>1</v>
      </c>
      <c r="P18" s="36">
        <v>0</v>
      </c>
      <c r="Q18" s="35">
        <f t="shared" si="5"/>
        <v>0</v>
      </c>
      <c r="R18" s="35">
        <v>0</v>
      </c>
      <c r="S18" s="36">
        <v>0</v>
      </c>
      <c r="T18" s="28">
        <f t="shared" si="6"/>
        <v>1</v>
      </c>
      <c r="U18" s="27">
        <f t="shared" si="7"/>
        <v>1</v>
      </c>
    </row>
    <row r="19" spans="1:21" ht="13.5" customHeight="1">
      <c r="A19" s="12" t="s">
        <v>9</v>
      </c>
      <c r="B19" s="26">
        <v>1</v>
      </c>
      <c r="C19" s="35">
        <v>0</v>
      </c>
      <c r="D19" s="28">
        <v>1</v>
      </c>
      <c r="E19" s="27">
        <f t="shared" si="1"/>
        <v>2</v>
      </c>
      <c r="F19" s="35">
        <v>0</v>
      </c>
      <c r="G19" s="27">
        <v>2</v>
      </c>
      <c r="H19" s="36">
        <v>0</v>
      </c>
      <c r="I19" s="27">
        <f t="shared" si="2"/>
        <v>6</v>
      </c>
      <c r="J19" s="35">
        <v>0</v>
      </c>
      <c r="K19" s="27">
        <v>4</v>
      </c>
      <c r="L19" s="28">
        <v>2</v>
      </c>
      <c r="M19" s="29">
        <f t="shared" si="3"/>
        <v>8</v>
      </c>
      <c r="N19" s="35">
        <f t="shared" si="4"/>
        <v>0</v>
      </c>
      <c r="O19" s="35">
        <v>0</v>
      </c>
      <c r="P19" s="36">
        <v>0</v>
      </c>
      <c r="Q19" s="35">
        <f t="shared" si="5"/>
        <v>0</v>
      </c>
      <c r="R19" s="35">
        <v>0</v>
      </c>
      <c r="S19" s="36">
        <v>0</v>
      </c>
      <c r="T19" s="36">
        <f t="shared" si="6"/>
        <v>0</v>
      </c>
      <c r="U19" s="27">
        <f t="shared" si="7"/>
        <v>8</v>
      </c>
    </row>
    <row r="20" spans="1:21" ht="13.5" customHeight="1">
      <c r="A20" s="12" t="s">
        <v>10</v>
      </c>
      <c r="B20" s="26">
        <v>3</v>
      </c>
      <c r="C20" s="27">
        <v>1</v>
      </c>
      <c r="D20" s="36">
        <v>0</v>
      </c>
      <c r="E20" s="27">
        <f t="shared" si="1"/>
        <v>2</v>
      </c>
      <c r="F20" s="27">
        <v>2</v>
      </c>
      <c r="G20" s="35">
        <v>0</v>
      </c>
      <c r="H20" s="36">
        <v>0</v>
      </c>
      <c r="I20" s="27">
        <f t="shared" si="2"/>
        <v>1</v>
      </c>
      <c r="J20" s="35">
        <v>0</v>
      </c>
      <c r="K20" s="27">
        <v>1</v>
      </c>
      <c r="L20" s="36">
        <v>0</v>
      </c>
      <c r="M20" s="29">
        <f t="shared" si="3"/>
        <v>3</v>
      </c>
      <c r="N20" s="27">
        <f t="shared" si="4"/>
        <v>2</v>
      </c>
      <c r="O20" s="27">
        <v>2</v>
      </c>
      <c r="P20" s="36">
        <v>0</v>
      </c>
      <c r="Q20" s="35">
        <f t="shared" si="5"/>
        <v>0</v>
      </c>
      <c r="R20" s="35">
        <v>0</v>
      </c>
      <c r="S20" s="36">
        <v>0</v>
      </c>
      <c r="T20" s="28">
        <f t="shared" si="6"/>
        <v>2</v>
      </c>
      <c r="U20" s="27">
        <f t="shared" si="7"/>
        <v>5</v>
      </c>
    </row>
    <row r="21" spans="1:21" ht="13.5" customHeight="1">
      <c r="A21" s="12" t="s">
        <v>11</v>
      </c>
      <c r="B21" s="26">
        <v>3</v>
      </c>
      <c r="C21" s="27">
        <v>2</v>
      </c>
      <c r="D21" s="36">
        <v>0</v>
      </c>
      <c r="E21" s="35">
        <f t="shared" si="1"/>
        <v>0</v>
      </c>
      <c r="F21" s="35">
        <v>0</v>
      </c>
      <c r="G21" s="35">
        <v>0</v>
      </c>
      <c r="H21" s="36">
        <v>0</v>
      </c>
      <c r="I21" s="27">
        <f t="shared" si="2"/>
        <v>1</v>
      </c>
      <c r="J21" s="35">
        <v>0</v>
      </c>
      <c r="K21" s="35">
        <v>0</v>
      </c>
      <c r="L21" s="28">
        <v>1</v>
      </c>
      <c r="M21" s="29">
        <f t="shared" si="3"/>
        <v>1</v>
      </c>
      <c r="N21" s="27">
        <f t="shared" si="4"/>
        <v>1</v>
      </c>
      <c r="O21" s="35">
        <v>0</v>
      </c>
      <c r="P21" s="28">
        <v>1</v>
      </c>
      <c r="Q21" s="35">
        <f t="shared" si="5"/>
        <v>0</v>
      </c>
      <c r="R21" s="35">
        <v>0</v>
      </c>
      <c r="S21" s="36">
        <v>0</v>
      </c>
      <c r="T21" s="28">
        <f t="shared" si="6"/>
        <v>1</v>
      </c>
      <c r="U21" s="27">
        <f t="shared" si="7"/>
        <v>2</v>
      </c>
    </row>
    <row r="22" spans="1:21" ht="13.5" customHeight="1">
      <c r="A22" s="12" t="s">
        <v>12</v>
      </c>
      <c r="B22" s="26">
        <v>3</v>
      </c>
      <c r="C22" s="27">
        <v>3</v>
      </c>
      <c r="D22" s="36">
        <v>0</v>
      </c>
      <c r="E22" s="27">
        <f t="shared" si="1"/>
        <v>4</v>
      </c>
      <c r="F22" s="27">
        <v>3</v>
      </c>
      <c r="G22" s="27">
        <v>1</v>
      </c>
      <c r="H22" s="36">
        <v>0</v>
      </c>
      <c r="I22" s="27">
        <f t="shared" si="2"/>
        <v>5</v>
      </c>
      <c r="J22" s="27">
        <v>5</v>
      </c>
      <c r="K22" s="35">
        <v>0</v>
      </c>
      <c r="L22" s="36">
        <v>0</v>
      </c>
      <c r="M22" s="29">
        <f t="shared" si="3"/>
        <v>9</v>
      </c>
      <c r="N22" s="35">
        <f t="shared" si="4"/>
        <v>0</v>
      </c>
      <c r="O22" s="35">
        <v>0</v>
      </c>
      <c r="P22" s="36">
        <v>0</v>
      </c>
      <c r="Q22" s="35">
        <f t="shared" si="5"/>
        <v>0</v>
      </c>
      <c r="R22" s="35">
        <v>0</v>
      </c>
      <c r="S22" s="36">
        <v>0</v>
      </c>
      <c r="T22" s="36">
        <f t="shared" si="6"/>
        <v>0</v>
      </c>
      <c r="U22" s="27">
        <f t="shared" si="7"/>
        <v>9</v>
      </c>
    </row>
    <row r="23" spans="1:21" ht="13.5" customHeight="1">
      <c r="A23" s="12" t="s">
        <v>40</v>
      </c>
      <c r="B23" s="34">
        <v>0</v>
      </c>
      <c r="C23" s="27">
        <v>1</v>
      </c>
      <c r="D23" s="36">
        <v>0</v>
      </c>
      <c r="E23" s="27">
        <f t="shared" si="1"/>
        <v>1</v>
      </c>
      <c r="F23" s="35">
        <v>0</v>
      </c>
      <c r="G23" s="27">
        <v>1</v>
      </c>
      <c r="H23" s="36">
        <v>0</v>
      </c>
      <c r="I23" s="35">
        <f t="shared" si="2"/>
        <v>0</v>
      </c>
      <c r="J23" s="35">
        <v>0</v>
      </c>
      <c r="K23" s="35">
        <v>0</v>
      </c>
      <c r="L23" s="36">
        <v>0</v>
      </c>
      <c r="M23" s="29">
        <f t="shared" si="3"/>
        <v>1</v>
      </c>
      <c r="N23" s="35">
        <f t="shared" si="4"/>
        <v>0</v>
      </c>
      <c r="O23" s="35">
        <v>0</v>
      </c>
      <c r="P23" s="36">
        <v>0</v>
      </c>
      <c r="Q23" s="35">
        <f t="shared" si="5"/>
        <v>0</v>
      </c>
      <c r="R23" s="35">
        <v>0</v>
      </c>
      <c r="S23" s="36">
        <v>0</v>
      </c>
      <c r="T23" s="36">
        <f t="shared" si="6"/>
        <v>0</v>
      </c>
      <c r="U23" s="27">
        <f t="shared" si="7"/>
        <v>1</v>
      </c>
    </row>
    <row r="24" spans="1:21" ht="13.5" customHeight="1">
      <c r="A24" s="12" t="s">
        <v>41</v>
      </c>
      <c r="B24" s="26">
        <v>3</v>
      </c>
      <c r="C24" s="27">
        <v>2</v>
      </c>
      <c r="D24" s="36">
        <v>0</v>
      </c>
      <c r="E24" s="27">
        <f t="shared" si="1"/>
        <v>1</v>
      </c>
      <c r="F24" s="35">
        <v>0</v>
      </c>
      <c r="G24" s="35">
        <v>0</v>
      </c>
      <c r="H24" s="28">
        <v>1</v>
      </c>
      <c r="I24" s="27">
        <f t="shared" si="2"/>
        <v>1</v>
      </c>
      <c r="J24" s="27">
        <v>1</v>
      </c>
      <c r="K24" s="35">
        <v>0</v>
      </c>
      <c r="L24" s="36">
        <v>0</v>
      </c>
      <c r="M24" s="29">
        <f t="shared" si="3"/>
        <v>2</v>
      </c>
      <c r="N24" s="35">
        <f t="shared" si="4"/>
        <v>0</v>
      </c>
      <c r="O24" s="35">
        <v>0</v>
      </c>
      <c r="P24" s="36">
        <v>0</v>
      </c>
      <c r="Q24" s="27">
        <f>+R24+S24</f>
        <v>1</v>
      </c>
      <c r="R24" s="27">
        <v>1</v>
      </c>
      <c r="S24" s="36">
        <v>0</v>
      </c>
      <c r="T24" s="28">
        <f t="shared" si="6"/>
        <v>1</v>
      </c>
      <c r="U24" s="27">
        <f t="shared" si="7"/>
        <v>3</v>
      </c>
    </row>
    <row r="25" spans="1:21" ht="13.5" customHeight="1">
      <c r="A25" s="12" t="s">
        <v>13</v>
      </c>
      <c r="B25" s="26">
        <v>1</v>
      </c>
      <c r="C25" s="35">
        <v>0</v>
      </c>
      <c r="D25" s="36">
        <v>0</v>
      </c>
      <c r="E25" s="27">
        <f t="shared" si="1"/>
        <v>2</v>
      </c>
      <c r="F25" s="27">
        <v>2</v>
      </c>
      <c r="G25" s="35">
        <v>0</v>
      </c>
      <c r="H25" s="36">
        <v>0</v>
      </c>
      <c r="I25" s="27">
        <f t="shared" si="2"/>
        <v>1</v>
      </c>
      <c r="J25" s="35">
        <v>0</v>
      </c>
      <c r="K25" s="27">
        <v>1</v>
      </c>
      <c r="L25" s="36">
        <v>0</v>
      </c>
      <c r="M25" s="29">
        <f t="shared" si="3"/>
        <v>3</v>
      </c>
      <c r="N25" s="35">
        <f t="shared" si="4"/>
        <v>0</v>
      </c>
      <c r="O25" s="35">
        <v>0</v>
      </c>
      <c r="P25" s="36">
        <v>0</v>
      </c>
      <c r="Q25" s="35">
        <f t="shared" si="5"/>
        <v>0</v>
      </c>
      <c r="R25" s="35">
        <v>0</v>
      </c>
      <c r="S25" s="36">
        <v>0</v>
      </c>
      <c r="T25" s="36">
        <f t="shared" si="6"/>
        <v>0</v>
      </c>
      <c r="U25" s="27">
        <f t="shared" si="7"/>
        <v>3</v>
      </c>
    </row>
    <row r="26" spans="1:21" ht="13.5" customHeight="1">
      <c r="A26" s="12" t="s">
        <v>14</v>
      </c>
      <c r="B26" s="26">
        <v>1</v>
      </c>
      <c r="C26" s="35">
        <v>0</v>
      </c>
      <c r="D26" s="36">
        <v>0</v>
      </c>
      <c r="E26" s="27">
        <f t="shared" si="1"/>
        <v>1</v>
      </c>
      <c r="F26" s="35">
        <v>0</v>
      </c>
      <c r="G26" s="27">
        <v>1</v>
      </c>
      <c r="H26" s="36">
        <v>0</v>
      </c>
      <c r="I26" s="27">
        <f t="shared" si="2"/>
        <v>1</v>
      </c>
      <c r="J26" s="35">
        <v>0</v>
      </c>
      <c r="K26" s="35">
        <v>0</v>
      </c>
      <c r="L26" s="28">
        <v>1</v>
      </c>
      <c r="M26" s="29">
        <f t="shared" si="3"/>
        <v>2</v>
      </c>
      <c r="N26" s="35">
        <f t="shared" si="4"/>
        <v>0</v>
      </c>
      <c r="O26" s="35">
        <v>0</v>
      </c>
      <c r="P26" s="36">
        <v>0</v>
      </c>
      <c r="Q26" s="35">
        <f t="shared" si="5"/>
        <v>0</v>
      </c>
      <c r="R26" s="35">
        <v>0</v>
      </c>
      <c r="S26" s="36">
        <v>0</v>
      </c>
      <c r="T26" s="36">
        <f t="shared" si="6"/>
        <v>0</v>
      </c>
      <c r="U26" s="27">
        <f t="shared" si="7"/>
        <v>2</v>
      </c>
    </row>
    <row r="27" spans="1:21" ht="13.5" customHeight="1">
      <c r="A27" s="12" t="s">
        <v>42</v>
      </c>
      <c r="B27" s="34">
        <v>0</v>
      </c>
      <c r="C27" s="35">
        <v>0</v>
      </c>
      <c r="D27" s="36">
        <v>0</v>
      </c>
      <c r="E27" s="35">
        <f t="shared" si="1"/>
        <v>0</v>
      </c>
      <c r="F27" s="35">
        <v>0</v>
      </c>
      <c r="G27" s="35">
        <v>0</v>
      </c>
      <c r="H27" s="36">
        <v>0</v>
      </c>
      <c r="I27" s="35">
        <f t="shared" si="2"/>
        <v>0</v>
      </c>
      <c r="J27" s="35">
        <v>0</v>
      </c>
      <c r="K27" s="35">
        <v>0</v>
      </c>
      <c r="L27" s="36">
        <v>0</v>
      </c>
      <c r="M27" s="40">
        <f t="shared" si="3"/>
        <v>0</v>
      </c>
      <c r="N27" s="35">
        <f t="shared" si="4"/>
        <v>0</v>
      </c>
      <c r="O27" s="35">
        <v>0</v>
      </c>
      <c r="P27" s="36">
        <v>0</v>
      </c>
      <c r="Q27" s="35">
        <f t="shared" si="5"/>
        <v>0</v>
      </c>
      <c r="R27" s="35">
        <v>0</v>
      </c>
      <c r="S27" s="36">
        <v>0</v>
      </c>
      <c r="T27" s="36">
        <f t="shared" si="6"/>
        <v>0</v>
      </c>
      <c r="U27" s="35">
        <f t="shared" si="7"/>
        <v>0</v>
      </c>
    </row>
    <row r="28" spans="1:21" ht="13.5" customHeight="1">
      <c r="A28" s="12" t="s">
        <v>43</v>
      </c>
      <c r="B28" s="26">
        <v>2</v>
      </c>
      <c r="C28" s="27">
        <v>2</v>
      </c>
      <c r="D28" s="36">
        <v>0</v>
      </c>
      <c r="E28" s="27">
        <f t="shared" si="1"/>
        <v>4</v>
      </c>
      <c r="F28" s="27">
        <v>2</v>
      </c>
      <c r="G28" s="27">
        <v>2</v>
      </c>
      <c r="H28" s="36">
        <v>0</v>
      </c>
      <c r="I28" s="27">
        <f t="shared" si="2"/>
        <v>2</v>
      </c>
      <c r="J28" s="27">
        <v>1</v>
      </c>
      <c r="K28" s="27">
        <v>1</v>
      </c>
      <c r="L28" s="36">
        <v>0</v>
      </c>
      <c r="M28" s="29">
        <f t="shared" si="3"/>
        <v>6</v>
      </c>
      <c r="N28" s="35">
        <f t="shared" si="4"/>
        <v>0</v>
      </c>
      <c r="O28" s="35">
        <v>0</v>
      </c>
      <c r="P28" s="36">
        <v>0</v>
      </c>
      <c r="Q28" s="35">
        <f t="shared" si="5"/>
        <v>0</v>
      </c>
      <c r="R28" s="35">
        <v>0</v>
      </c>
      <c r="S28" s="36">
        <v>0</v>
      </c>
      <c r="T28" s="36">
        <f t="shared" si="6"/>
        <v>0</v>
      </c>
      <c r="U28" s="27">
        <f t="shared" si="7"/>
        <v>6</v>
      </c>
    </row>
    <row r="29" spans="1:21" ht="13.5" customHeight="1">
      <c r="A29" s="12" t="s">
        <v>15</v>
      </c>
      <c r="B29" s="26">
        <v>3</v>
      </c>
      <c r="C29" s="27">
        <v>6</v>
      </c>
      <c r="D29" s="36">
        <v>0</v>
      </c>
      <c r="E29" s="27">
        <f t="shared" si="1"/>
        <v>7</v>
      </c>
      <c r="F29" s="27">
        <v>2</v>
      </c>
      <c r="G29" s="27">
        <v>1</v>
      </c>
      <c r="H29" s="28">
        <v>4</v>
      </c>
      <c r="I29" s="27">
        <f t="shared" si="2"/>
        <v>10</v>
      </c>
      <c r="J29" s="27">
        <v>4</v>
      </c>
      <c r="K29" s="27">
        <v>6</v>
      </c>
      <c r="L29" s="36">
        <v>0</v>
      </c>
      <c r="M29" s="29">
        <f t="shared" si="3"/>
        <v>17</v>
      </c>
      <c r="N29" s="35">
        <f t="shared" si="4"/>
        <v>0</v>
      </c>
      <c r="O29" s="35">
        <v>0</v>
      </c>
      <c r="P29" s="36">
        <v>0</v>
      </c>
      <c r="Q29" s="27">
        <f>+R29+S29</f>
        <v>1</v>
      </c>
      <c r="R29" s="27">
        <v>1</v>
      </c>
      <c r="S29" s="36">
        <v>0</v>
      </c>
      <c r="T29" s="28">
        <f t="shared" si="6"/>
        <v>1</v>
      </c>
      <c r="U29" s="27">
        <f t="shared" si="7"/>
        <v>18</v>
      </c>
    </row>
    <row r="30" spans="1:21" ht="13.5" customHeight="1">
      <c r="A30" s="12" t="s">
        <v>16</v>
      </c>
      <c r="B30" s="26">
        <v>3</v>
      </c>
      <c r="C30" s="27">
        <v>2</v>
      </c>
      <c r="D30" s="36">
        <v>0</v>
      </c>
      <c r="E30" s="27">
        <f t="shared" si="1"/>
        <v>5</v>
      </c>
      <c r="F30" s="35">
        <v>0</v>
      </c>
      <c r="G30" s="27">
        <v>3</v>
      </c>
      <c r="H30" s="28">
        <v>2</v>
      </c>
      <c r="I30" s="27">
        <f t="shared" si="2"/>
        <v>1</v>
      </c>
      <c r="J30" s="35">
        <v>0</v>
      </c>
      <c r="K30" s="35">
        <v>0</v>
      </c>
      <c r="L30" s="28">
        <v>1</v>
      </c>
      <c r="M30" s="29">
        <f t="shared" si="3"/>
        <v>6</v>
      </c>
      <c r="N30" s="35">
        <f t="shared" si="4"/>
        <v>0</v>
      </c>
      <c r="O30" s="35">
        <v>0</v>
      </c>
      <c r="P30" s="36">
        <v>0</v>
      </c>
      <c r="Q30" s="35">
        <f t="shared" si="5"/>
        <v>0</v>
      </c>
      <c r="R30" s="35">
        <v>0</v>
      </c>
      <c r="S30" s="36">
        <v>0</v>
      </c>
      <c r="T30" s="36">
        <f t="shared" si="6"/>
        <v>0</v>
      </c>
      <c r="U30" s="27">
        <f t="shared" si="7"/>
        <v>6</v>
      </c>
    </row>
    <row r="31" spans="1:21" ht="13.5" customHeight="1">
      <c r="A31" s="12" t="s">
        <v>17</v>
      </c>
      <c r="B31" s="26">
        <v>6</v>
      </c>
      <c r="C31" s="27">
        <v>5</v>
      </c>
      <c r="D31" s="36">
        <v>0</v>
      </c>
      <c r="E31" s="27">
        <f t="shared" si="1"/>
        <v>2</v>
      </c>
      <c r="F31" s="27">
        <v>1</v>
      </c>
      <c r="G31" s="35">
        <v>0</v>
      </c>
      <c r="H31" s="28">
        <v>1</v>
      </c>
      <c r="I31" s="27">
        <f t="shared" si="2"/>
        <v>3</v>
      </c>
      <c r="J31" s="27">
        <v>1</v>
      </c>
      <c r="K31" s="27">
        <v>1</v>
      </c>
      <c r="L31" s="28">
        <v>1</v>
      </c>
      <c r="M31" s="29">
        <f t="shared" si="3"/>
        <v>5</v>
      </c>
      <c r="N31" s="35">
        <f t="shared" si="4"/>
        <v>0</v>
      </c>
      <c r="O31" s="35">
        <v>0</v>
      </c>
      <c r="P31" s="36">
        <v>0</v>
      </c>
      <c r="Q31" s="35">
        <f t="shared" si="5"/>
        <v>0</v>
      </c>
      <c r="R31" s="35">
        <v>0</v>
      </c>
      <c r="S31" s="36">
        <v>0</v>
      </c>
      <c r="T31" s="36">
        <f t="shared" si="6"/>
        <v>0</v>
      </c>
      <c r="U31" s="27">
        <f t="shared" si="7"/>
        <v>5</v>
      </c>
    </row>
    <row r="32" spans="1:21" ht="13.5" customHeight="1">
      <c r="A32" s="12" t="s">
        <v>18</v>
      </c>
      <c r="B32" s="26">
        <v>1</v>
      </c>
      <c r="C32" s="27">
        <v>1</v>
      </c>
      <c r="D32" s="36">
        <v>0</v>
      </c>
      <c r="E32" s="27">
        <f t="shared" si="1"/>
        <v>3</v>
      </c>
      <c r="F32" s="27">
        <v>2</v>
      </c>
      <c r="G32" s="27">
        <v>1</v>
      </c>
      <c r="H32" s="36">
        <v>0</v>
      </c>
      <c r="I32" s="35">
        <f t="shared" si="2"/>
        <v>0</v>
      </c>
      <c r="J32" s="35">
        <v>0</v>
      </c>
      <c r="K32" s="35">
        <v>0</v>
      </c>
      <c r="L32" s="36">
        <v>0</v>
      </c>
      <c r="M32" s="29">
        <f t="shared" si="3"/>
        <v>3</v>
      </c>
      <c r="N32" s="27">
        <f t="shared" si="4"/>
        <v>1</v>
      </c>
      <c r="O32" s="27">
        <v>1</v>
      </c>
      <c r="P32" s="36">
        <v>0</v>
      </c>
      <c r="Q32" s="35">
        <f t="shared" si="5"/>
        <v>0</v>
      </c>
      <c r="R32" s="35">
        <v>0</v>
      </c>
      <c r="S32" s="36">
        <v>0</v>
      </c>
      <c r="T32" s="28">
        <f t="shared" si="6"/>
        <v>1</v>
      </c>
      <c r="U32" s="27">
        <f t="shared" si="7"/>
        <v>4</v>
      </c>
    </row>
    <row r="33" spans="1:21" ht="13.5" customHeight="1">
      <c r="A33" s="12" t="s">
        <v>19</v>
      </c>
      <c r="B33" s="26">
        <v>3</v>
      </c>
      <c r="C33" s="27">
        <v>1</v>
      </c>
      <c r="D33" s="36">
        <v>0</v>
      </c>
      <c r="E33" s="27">
        <f t="shared" si="1"/>
        <v>2</v>
      </c>
      <c r="F33" s="35">
        <v>0</v>
      </c>
      <c r="G33" s="27">
        <v>2</v>
      </c>
      <c r="H33" s="36">
        <v>0</v>
      </c>
      <c r="I33" s="27">
        <f t="shared" si="2"/>
        <v>1</v>
      </c>
      <c r="J33" s="35">
        <v>0</v>
      </c>
      <c r="K33" s="35">
        <v>0</v>
      </c>
      <c r="L33" s="28">
        <v>1</v>
      </c>
      <c r="M33" s="29">
        <f t="shared" si="3"/>
        <v>3</v>
      </c>
      <c r="N33" s="27">
        <f t="shared" si="4"/>
        <v>1</v>
      </c>
      <c r="O33" s="27">
        <v>1</v>
      </c>
      <c r="P33" s="36">
        <v>0</v>
      </c>
      <c r="Q33" s="35">
        <f t="shared" si="5"/>
        <v>0</v>
      </c>
      <c r="R33" s="35">
        <v>0</v>
      </c>
      <c r="S33" s="36">
        <v>0</v>
      </c>
      <c r="T33" s="28">
        <f t="shared" si="6"/>
        <v>1</v>
      </c>
      <c r="U33" s="27">
        <f t="shared" si="7"/>
        <v>4</v>
      </c>
    </row>
    <row r="34" spans="1:21" ht="13.5" customHeight="1">
      <c r="A34" s="12" t="s">
        <v>20</v>
      </c>
      <c r="B34" s="26">
        <v>1</v>
      </c>
      <c r="C34" s="27">
        <v>1</v>
      </c>
      <c r="D34" s="36">
        <v>0</v>
      </c>
      <c r="E34" s="35">
        <f t="shared" si="1"/>
        <v>0</v>
      </c>
      <c r="F34" s="35">
        <v>0</v>
      </c>
      <c r="G34" s="35">
        <v>0</v>
      </c>
      <c r="H34" s="36">
        <v>0</v>
      </c>
      <c r="I34" s="35">
        <f t="shared" si="2"/>
        <v>0</v>
      </c>
      <c r="J34" s="35">
        <v>0</v>
      </c>
      <c r="K34" s="35">
        <v>0</v>
      </c>
      <c r="L34" s="36">
        <v>0</v>
      </c>
      <c r="M34" s="40">
        <f t="shared" si="3"/>
        <v>0</v>
      </c>
      <c r="N34" s="35">
        <f t="shared" si="4"/>
        <v>0</v>
      </c>
      <c r="O34" s="35">
        <v>0</v>
      </c>
      <c r="P34" s="36">
        <v>0</v>
      </c>
      <c r="Q34" s="35">
        <f t="shared" si="5"/>
        <v>0</v>
      </c>
      <c r="R34" s="35">
        <v>0</v>
      </c>
      <c r="S34" s="36">
        <v>0</v>
      </c>
      <c r="T34" s="36">
        <f t="shared" si="6"/>
        <v>0</v>
      </c>
      <c r="U34" s="35">
        <f t="shared" si="7"/>
        <v>0</v>
      </c>
    </row>
    <row r="35" spans="1:21" ht="13.5" customHeight="1">
      <c r="A35" s="13" t="s">
        <v>44</v>
      </c>
      <c r="B35" s="30">
        <v>2</v>
      </c>
      <c r="C35" s="31">
        <v>3</v>
      </c>
      <c r="D35" s="32">
        <v>2</v>
      </c>
      <c r="E35" s="30">
        <f t="shared" si="1"/>
        <v>3</v>
      </c>
      <c r="F35" s="37">
        <v>0</v>
      </c>
      <c r="G35" s="31">
        <v>1</v>
      </c>
      <c r="H35" s="32">
        <v>2</v>
      </c>
      <c r="I35" s="41">
        <f t="shared" si="2"/>
        <v>0</v>
      </c>
      <c r="J35" s="37">
        <v>0</v>
      </c>
      <c r="K35" s="37">
        <v>0</v>
      </c>
      <c r="L35" s="38">
        <v>0</v>
      </c>
      <c r="M35" s="33">
        <f t="shared" si="3"/>
        <v>3</v>
      </c>
      <c r="N35" s="41">
        <f t="shared" si="4"/>
        <v>0</v>
      </c>
      <c r="O35" s="37">
        <v>0</v>
      </c>
      <c r="P35" s="38">
        <v>0</v>
      </c>
      <c r="Q35" s="41">
        <f t="shared" si="5"/>
        <v>0</v>
      </c>
      <c r="R35" s="37">
        <v>0</v>
      </c>
      <c r="S35" s="38">
        <v>0</v>
      </c>
      <c r="T35" s="39">
        <f t="shared" si="6"/>
        <v>0</v>
      </c>
      <c r="U35" s="31">
        <f t="shared" si="7"/>
        <v>3</v>
      </c>
    </row>
    <row r="36" spans="1:4" ht="12" customHeight="1">
      <c r="A36" s="4" t="s">
        <v>38</v>
      </c>
      <c r="C36" s="4"/>
      <c r="D36" s="4"/>
    </row>
    <row r="37" spans="1:4" ht="12" customHeight="1">
      <c r="A37" s="4"/>
      <c r="C37" s="4"/>
      <c r="D37" s="4"/>
    </row>
    <row r="38" spans="1:4" ht="12" customHeight="1">
      <c r="A38" s="4"/>
      <c r="C38" s="4"/>
      <c r="D38" s="4"/>
    </row>
    <row r="39" spans="1:4" ht="12" customHeight="1">
      <c r="A39" s="4"/>
      <c r="C39" s="4"/>
      <c r="D39" s="4"/>
    </row>
    <row r="40" spans="1:4" ht="12" customHeight="1">
      <c r="A40" s="4"/>
      <c r="C40" s="4"/>
      <c r="D40" s="4"/>
    </row>
    <row r="41" spans="1:4" ht="12" customHeight="1">
      <c r="A41" s="4"/>
      <c r="C41" s="4"/>
      <c r="D41" s="4"/>
    </row>
    <row r="42" spans="1:4" ht="12" customHeight="1">
      <c r="A42" s="4"/>
      <c r="C42" s="4"/>
      <c r="D42" s="4"/>
    </row>
    <row r="43" spans="1:4" ht="12" customHeight="1">
      <c r="A43" s="4"/>
      <c r="C43" s="4"/>
      <c r="D43" s="4"/>
    </row>
    <row r="44" spans="1:4" ht="12" customHeight="1">
      <c r="A44" s="4"/>
      <c r="C44" s="4"/>
      <c r="D44" s="4"/>
    </row>
    <row r="45" spans="1:4" ht="12" customHeight="1">
      <c r="A45" s="4"/>
      <c r="C45" s="4"/>
      <c r="D45" s="4"/>
    </row>
    <row r="46" spans="1:4" ht="12" customHeight="1">
      <c r="A46" s="4"/>
      <c r="C46" s="4"/>
      <c r="D46" s="4"/>
    </row>
    <row r="47" spans="1:4" ht="12" customHeight="1">
      <c r="A47" s="4"/>
      <c r="C47" s="4"/>
      <c r="D47" s="4"/>
    </row>
    <row r="48" spans="1:4" ht="12" customHeight="1">
      <c r="A48" s="4"/>
      <c r="C48" s="4"/>
      <c r="D48" s="4"/>
    </row>
    <row r="49" spans="1:4" ht="12" customHeight="1">
      <c r="A49" s="4"/>
      <c r="C49" s="4"/>
      <c r="D49" s="4"/>
    </row>
    <row r="50" spans="1:4" ht="12" customHeight="1">
      <c r="A50" s="4"/>
      <c r="C50" s="4"/>
      <c r="D50" s="4"/>
    </row>
    <row r="51" spans="1:4" ht="12" customHeight="1">
      <c r="A51" s="4"/>
      <c r="C51" s="4"/>
      <c r="D51" s="4"/>
    </row>
    <row r="52" spans="1:4" ht="12" customHeight="1">
      <c r="A52" s="4"/>
      <c r="C52" s="4"/>
      <c r="D52" s="4"/>
    </row>
    <row r="53" spans="1:4" ht="12" customHeight="1">
      <c r="A53" s="4"/>
      <c r="C53" s="4"/>
      <c r="D53" s="4"/>
    </row>
    <row r="54" ht="12" customHeight="1">
      <c r="A54" s="4"/>
    </row>
    <row r="55" ht="12" customHeight="1">
      <c r="A55" s="4"/>
    </row>
    <row r="56" ht="12" customHeight="1">
      <c r="A56" s="4"/>
    </row>
    <row r="57" ht="12" customHeight="1">
      <c r="A57" s="4"/>
    </row>
    <row r="58" ht="12" customHeight="1">
      <c r="A58" s="4"/>
    </row>
    <row r="59" ht="12" customHeight="1">
      <c r="A59" s="4"/>
    </row>
    <row r="60" ht="12" customHeight="1">
      <c r="A60" s="4"/>
    </row>
    <row r="61" ht="12" customHeight="1">
      <c r="A61" s="4"/>
    </row>
    <row r="62" ht="12" customHeight="1">
      <c r="A62" s="4"/>
    </row>
    <row r="63" ht="12" customHeight="1">
      <c r="A63" s="4"/>
    </row>
    <row r="64" ht="12" customHeight="1">
      <c r="A64" s="4"/>
    </row>
    <row r="65" ht="12" customHeight="1">
      <c r="A65" s="4"/>
    </row>
    <row r="66" ht="12" customHeight="1">
      <c r="A66" s="4"/>
    </row>
  </sheetData>
  <mergeCells count="14">
    <mergeCell ref="A2:T2"/>
    <mergeCell ref="I7:L7"/>
    <mergeCell ref="M7:M8"/>
    <mergeCell ref="N7:P7"/>
    <mergeCell ref="Q7:S7"/>
    <mergeCell ref="B5:D6"/>
    <mergeCell ref="E5:U5"/>
    <mergeCell ref="E6:M6"/>
    <mergeCell ref="N6:T6"/>
    <mergeCell ref="U6:U8"/>
    <mergeCell ref="C7:D7"/>
    <mergeCell ref="E7:H7"/>
    <mergeCell ref="S4:U4"/>
    <mergeCell ref="T7:T8"/>
  </mergeCells>
  <printOptions horizontalCentered="1"/>
  <pageMargins left="0.24" right="0.2" top="0.1968503937007874" bottom="0.3937007874015748" header="0.5118110236220472" footer="0.5118110236220472"/>
  <pageSetup horizontalDpi="400" verticalDpi="400" orientation="portrait" paperSize="9" scale="70" r:id="rId1"/>
  <colBreaks count="1" manualBreakCount="1">
    <brk id="2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2005-08-02T02:11:16Z</cp:lastPrinted>
  <dcterms:created xsi:type="dcterms:W3CDTF">2002-02-05T00:23:08Z</dcterms:created>
  <dcterms:modified xsi:type="dcterms:W3CDTF">2005-08-02T02:11:29Z</dcterms:modified>
  <cp:category/>
  <cp:version/>
  <cp:contentType/>
  <cp:contentStatus/>
</cp:coreProperties>
</file>