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4L" sheetId="1" r:id="rId1"/>
  </sheets>
  <externalReferences>
    <externalReference r:id="rId4"/>
  </externalReferences>
  <definedNames>
    <definedName name="_5６農家人口" localSheetId="0">'234L'!$A$1:$A$41</definedName>
    <definedName name="_5６農家人口">#REF!</definedName>
    <definedName name="_Regression_Int" localSheetId="0" hidden="1">1</definedName>
    <definedName name="_xlnm.Print_Area" localSheetId="0">'234L'!$A$1:$S$50</definedName>
    <definedName name="Print_Area_MI" localSheetId="0">'234L'!$A$2:$A$39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<sst xmlns="http://schemas.openxmlformats.org/spreadsheetml/2006/main" count="214" uniqueCount="113">
  <si>
    <t>高等学校等</t>
  </si>
  <si>
    <t>専 修 学 校</t>
  </si>
  <si>
    <t>公共職業能力</t>
  </si>
  <si>
    <t xml:space="preserve"> </t>
  </si>
  <si>
    <t>再掲(Ｇ)</t>
  </si>
  <si>
    <t>比率（％）</t>
  </si>
  <si>
    <t>年度および</t>
  </si>
  <si>
    <t>卒業者総数</t>
  </si>
  <si>
    <t>進　学　者</t>
  </si>
  <si>
    <t>（高等課程）</t>
  </si>
  <si>
    <t>(一般課程)等</t>
  </si>
  <si>
    <t>開発施設等</t>
  </si>
  <si>
    <t>就職者</t>
  </si>
  <si>
    <t>無業その他</t>
  </si>
  <si>
    <t>ABCDのう</t>
  </si>
  <si>
    <t>高等学</t>
  </si>
  <si>
    <t>　</t>
  </si>
  <si>
    <t>（Ｔ）</t>
  </si>
  <si>
    <t>（Ａ）</t>
  </si>
  <si>
    <t>進学者（Ｂ）</t>
  </si>
  <si>
    <t>入学者（Ｃ）</t>
  </si>
  <si>
    <t>入学者（Ｄ）</t>
  </si>
  <si>
    <t>（Ｅ）</t>
  </si>
  <si>
    <t>（Ｆ）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</si>
  <si>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</si>
  <si>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</si>
  <si>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</si>
  <si>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</si>
  <si>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</si>
  <si>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</si>
  <si>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</si>
  <si>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</si>
  <si>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</si>
  <si>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市  部</t>
  </si>
  <si>
    <t>郡  部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</si>
  <si>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</si>
  <si>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</si>
  <si>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</si>
  <si>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</si>
  <si>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</si>
  <si>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</si>
  <si>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</si>
  <si>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</si>
  <si>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</si>
  <si>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</si>
  <si>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</si>
  <si>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</si>
  <si>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</si>
  <si>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</si>
  <si>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</si>
  <si>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</si>
  <si>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</si>
  <si>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</si>
  <si>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</si>
  <si>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</si>
  <si>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</si>
  <si>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</si>
  <si>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</si>
  <si>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</si>
  <si>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</si>
  <si>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</si>
  <si>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</si>
  <si>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</si>
  <si>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</si>
  <si>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</si>
  <si>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</si>
  <si>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</si>
  <si>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資料：文部科学省「学校基本調査」</t>
  </si>
  <si>
    <t xml:space="preserve">  注）就職率＝（Ｅ＋Ｇ）÷Ｔ×１００</t>
  </si>
  <si>
    <t xml:space="preserve">                             　　　　　　　　　　　 234．  中     学     校     卒     業</t>
  </si>
  <si>
    <t>平成13年度</t>
  </si>
  <si>
    <t xml:space="preserve">    者     の     進     路     状     況</t>
  </si>
  <si>
    <t>各年度５月１日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</si>
  <si>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</si>
  <si>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</si>
  <si>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</si>
  <si>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</si>
  <si>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</si>
  <si>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</si>
  <si>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</si>
  <si>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</si>
  <si>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</si>
  <si>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</si>
  <si>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</si>
  <si>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</si>
  <si>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</si>
  <si>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</si>
  <si>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</si>
  <si>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</si>
  <si>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</si>
  <si>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</si>
  <si>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</si>
  <si>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</si>
  <si>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</si>
  <si>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</si>
  <si>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</si>
  <si>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</si>
  <si>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</si>
  <si>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</si>
  <si>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</si>
  <si>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</si>
  <si>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</si>
  <si>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 xml:space="preserve">    -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</si>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</sst>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89" fontId="4" fillId="0" borderId="0" xfId="61" applyNumberFormat="1" applyFont="1">
      <alignment/>
      <protection/>
    </xf>
    <xf numFmtId="176" fontId="4" fillId="0" borderId="0" xfId="61" applyNumberFormat="1" applyFont="1" applyAlignment="1">
      <alignment/>
      <protection/>
    </xf>
    <xf numFmtId="189" fontId="4" fillId="0" borderId="0" xfId="61" applyNumberFormat="1" applyFont="1" applyAlignme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11" xfId="61" applyNumberFormat="1" applyFont="1" applyBorder="1" applyAlignment="1" applyProtection="1">
      <alignment horizontal="center"/>
      <protection/>
    </xf>
    <xf numFmtId="176" fontId="6" fillId="0" borderId="12" xfId="61" applyNumberFormat="1" applyFont="1" applyBorder="1" applyAlignment="1">
      <alignment horizontal="centerContinuous" vertical="center"/>
      <protection/>
    </xf>
    <xf numFmtId="176" fontId="6" fillId="0" borderId="0" xfId="61" applyNumberFormat="1" applyFont="1" applyBorder="1" applyAlignment="1" applyProtection="1">
      <alignment horizontal="centerContinuous" vertical="center"/>
      <protection/>
    </xf>
    <xf numFmtId="176" fontId="6" fillId="0" borderId="0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14" xfId="61" applyNumberFormat="1" applyFont="1" applyBorder="1" applyAlignment="1" applyProtection="1">
      <alignment horizontal="centerContinuous" vertical="center"/>
      <protection/>
    </xf>
    <xf numFmtId="176" fontId="6" fillId="0" borderId="14" xfId="61" applyNumberFormat="1" applyFont="1" applyBorder="1" applyAlignment="1">
      <alignment horizontal="centerContinuous" vertical="center"/>
      <protection/>
    </xf>
    <xf numFmtId="176" fontId="6" fillId="0" borderId="15" xfId="61" applyNumberFormat="1" applyFont="1" applyBorder="1" applyAlignment="1" applyProtection="1">
      <alignment horizontal="centerContinuous" vertical="center"/>
      <protection/>
    </xf>
    <xf numFmtId="189" fontId="6" fillId="0" borderId="15" xfId="61" applyNumberFormat="1" applyFont="1" applyBorder="1" applyAlignment="1" applyProtection="1">
      <alignment horizontal="centerContinuous" vertical="center"/>
      <protection/>
    </xf>
    <xf numFmtId="189" fontId="6" fillId="0" borderId="16" xfId="61" applyNumberFormat="1" applyFont="1" applyBorder="1" applyAlignment="1">
      <alignment horizontal="centerContinuous" vertical="center"/>
      <protection/>
    </xf>
    <xf numFmtId="176" fontId="6" fillId="0" borderId="12" xfId="61" applyNumberFormat="1" applyFont="1" applyBorder="1" applyAlignment="1" applyProtection="1">
      <alignment horizontal="centerContinuous" vertical="center"/>
      <protection/>
    </xf>
    <xf numFmtId="189" fontId="6" fillId="0" borderId="12" xfId="61" applyNumberFormat="1" applyFont="1" applyBorder="1" applyAlignment="1" applyProtection="1">
      <alignment horizontal="centerContinuous"/>
      <protection/>
    </xf>
    <xf numFmtId="189" fontId="6" fillId="0" borderId="12" xfId="61" applyNumberFormat="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" vertical="center"/>
      <protection/>
    </xf>
    <xf numFmtId="176" fontId="6" fillId="0" borderId="17" xfId="61" applyNumberFormat="1" applyFont="1" applyBorder="1" applyAlignment="1">
      <alignment horizontal="centerContinuous" vertical="center"/>
      <protection/>
    </xf>
    <xf numFmtId="176" fontId="6" fillId="0" borderId="17" xfId="61" applyNumberFormat="1" applyFont="1" applyBorder="1" applyAlignment="1" applyProtection="1">
      <alignment horizontal="centerContinuous"/>
      <protection/>
    </xf>
    <xf numFmtId="176" fontId="6" fillId="0" borderId="18" xfId="61" applyNumberFormat="1" applyFont="1" applyBorder="1" applyAlignment="1" applyProtection="1">
      <alignment horizontal="centerContinuous"/>
      <protection/>
    </xf>
    <xf numFmtId="176" fontId="6" fillId="0" borderId="19" xfId="61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89" fontId="6" fillId="0" borderId="12" xfId="61" applyNumberFormat="1" applyFont="1" applyBorder="1" applyAlignment="1" applyProtection="1">
      <alignment horizontal="center"/>
      <protection/>
    </xf>
    <xf numFmtId="0" fontId="6" fillId="0" borderId="18" xfId="61" applyFont="1" applyBorder="1" applyAlignment="1">
      <alignment horizontal="center" vertical="center"/>
      <protection/>
    </xf>
    <xf numFmtId="176" fontId="6" fillId="0" borderId="20" xfId="61" applyNumberFormat="1" applyFont="1" applyBorder="1" applyAlignment="1" applyProtection="1">
      <alignment horizontal="center"/>
      <protection/>
    </xf>
    <xf numFmtId="176" fontId="6" fillId="0" borderId="17" xfId="61" applyNumberFormat="1" applyFont="1" applyBorder="1" applyAlignment="1" applyProtection="1">
      <alignment horizontal="center"/>
      <protection/>
    </xf>
    <xf numFmtId="189" fontId="6" fillId="0" borderId="17" xfId="61" applyNumberFormat="1" applyFont="1" applyBorder="1" applyAlignment="1" applyProtection="1">
      <alignment horizontal="center"/>
      <protection/>
    </xf>
    <xf numFmtId="176" fontId="4" fillId="0" borderId="11" xfId="61" applyNumberFormat="1" applyFont="1" applyBorder="1" applyAlignment="1" applyProtection="1">
      <alignment horizontal="center"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176" fontId="4" fillId="0" borderId="11" xfId="61" applyNumberFormat="1" applyFont="1" applyBorder="1" applyAlignment="1" applyProtection="1" quotePrefix="1">
      <alignment horizontal="center"/>
      <protection/>
    </xf>
    <xf numFmtId="176" fontId="4" fillId="0" borderId="11" xfId="61" applyNumberFormat="1" applyFont="1" applyBorder="1" applyAlignment="1">
      <alignment horizontal="center"/>
      <protection/>
    </xf>
    <xf numFmtId="176" fontId="7" fillId="0" borderId="11" xfId="61" applyNumberFormat="1" applyFont="1" applyBorder="1" applyAlignment="1" applyProtection="1" quotePrefix="1">
      <alignment horizontal="center"/>
      <protection/>
    </xf>
    <xf numFmtId="41" fontId="7" fillId="0" borderId="0" xfId="61" applyNumberFormat="1" applyFont="1">
      <alignment/>
      <protection/>
    </xf>
    <xf numFmtId="176" fontId="7" fillId="0" borderId="0" xfId="61" applyNumberFormat="1" applyFont="1">
      <alignment/>
      <protection/>
    </xf>
    <xf numFmtId="176" fontId="7" fillId="0" borderId="11" xfId="61" applyNumberFormat="1" applyFont="1" applyBorder="1" applyAlignment="1" applyProtection="1">
      <alignment horizontal="center"/>
      <protection/>
    </xf>
    <xf numFmtId="41" fontId="7" fillId="0" borderId="0" xfId="61" applyNumberFormat="1" applyFont="1" applyBorder="1" applyProtection="1">
      <alignment/>
      <protection/>
    </xf>
    <xf numFmtId="176" fontId="4" fillId="0" borderId="11" xfId="61" applyNumberFormat="1" applyFont="1" applyBorder="1">
      <alignment/>
      <protection/>
    </xf>
    <xf numFmtId="41" fontId="4" fillId="0" borderId="12" xfId="61" applyNumberFormat="1" applyFont="1" applyBorder="1" applyProtection="1">
      <alignment/>
      <protection/>
    </xf>
    <xf numFmtId="41" fontId="4" fillId="0" borderId="0" xfId="61" applyNumberFormat="1" applyFont="1" applyProtection="1">
      <alignment/>
      <protection/>
    </xf>
    <xf numFmtId="176" fontId="4" fillId="0" borderId="21" xfId="61" applyNumberFormat="1" applyFont="1" applyBorder="1" applyAlignment="1" applyProtection="1">
      <alignment horizontal="center"/>
      <protection/>
    </xf>
    <xf numFmtId="41" fontId="4" fillId="0" borderId="22" xfId="61" applyNumberFormat="1" applyFont="1" applyBorder="1" applyProtection="1">
      <alignment/>
      <protection/>
    </xf>
    <xf numFmtId="41" fontId="4" fillId="0" borderId="23" xfId="61" applyNumberFormat="1" applyFont="1" applyBorder="1" applyProtection="1">
      <alignment/>
      <protection/>
    </xf>
    <xf numFmtId="41" fontId="4" fillId="0" borderId="23" xfId="61" applyNumberFormat="1" applyFont="1" applyBorder="1">
      <alignment/>
      <protection/>
    </xf>
    <xf numFmtId="176" fontId="7" fillId="0" borderId="11" xfId="61" applyNumberFormat="1" applyFont="1" applyBorder="1" applyAlignment="1" applyProtection="1">
      <alignment horizontal="left"/>
      <protection/>
    </xf>
    <xf numFmtId="41" fontId="7" fillId="0" borderId="0" xfId="61" applyNumberFormat="1" applyFont="1" applyAlignment="1" applyProtection="1">
      <alignment horizontal="left"/>
      <protection/>
    </xf>
    <xf numFmtId="41" fontId="7" fillId="0" borderId="0" xfId="61" applyNumberFormat="1" applyFont="1" applyProtection="1">
      <alignment/>
      <protection/>
    </xf>
    <xf numFmtId="176" fontId="4" fillId="0" borderId="18" xfId="61" applyNumberFormat="1" applyFont="1" applyBorder="1" applyAlignment="1" applyProtection="1">
      <alignment horizontal="center"/>
      <protection/>
    </xf>
    <xf numFmtId="41" fontId="4" fillId="0" borderId="17" xfId="61" applyNumberFormat="1" applyFont="1" applyBorder="1" applyProtection="1">
      <alignment/>
      <protection/>
    </xf>
    <xf numFmtId="41" fontId="4" fillId="0" borderId="19" xfId="61" applyNumberFormat="1" applyFont="1" applyBorder="1" applyProtection="1">
      <alignment/>
      <protection/>
    </xf>
    <xf numFmtId="41" fontId="4" fillId="0" borderId="19" xfId="61" applyNumberFormat="1" applyFont="1" applyBorder="1">
      <alignment/>
      <protection/>
    </xf>
    <xf numFmtId="176" fontId="4" fillId="0" borderId="0" xfId="61" applyNumberFormat="1" applyFont="1" applyBorder="1">
      <alignment/>
      <protection/>
    </xf>
    <xf numFmtId="176" fontId="8" fillId="0" borderId="0" xfId="61" applyNumberFormat="1" applyFont="1" applyAlignment="1" applyProtection="1">
      <alignment/>
      <protection/>
    </xf>
    <xf numFmtId="190" fontId="4" fillId="0" borderId="0" xfId="61" applyNumberFormat="1" applyFont="1">
      <alignment/>
      <protection/>
    </xf>
    <xf numFmtId="190" fontId="7" fillId="0" borderId="0" xfId="61" applyNumberFormat="1" applyFont="1">
      <alignment/>
      <protection/>
    </xf>
    <xf numFmtId="41" fontId="4" fillId="0" borderId="0" xfId="61" applyNumberFormat="1" applyFont="1" applyBorder="1" applyProtection="1">
      <alignment/>
      <protection/>
    </xf>
    <xf numFmtId="190" fontId="4" fillId="0" borderId="0" xfId="61" applyNumberFormat="1" applyFont="1" applyAlignment="1">
      <alignment horizontal="right"/>
      <protection/>
    </xf>
    <xf numFmtId="190" fontId="4" fillId="0" borderId="23" xfId="61" applyNumberFormat="1" applyFont="1" applyBorder="1">
      <alignment/>
      <protection/>
    </xf>
    <xf numFmtId="190" fontId="4" fillId="0" borderId="23" xfId="61" applyNumberFormat="1" applyFont="1" applyBorder="1" applyAlignment="1">
      <alignment horizontal="right"/>
      <protection/>
    </xf>
    <xf numFmtId="190" fontId="4" fillId="0" borderId="19" xfId="61" applyNumberFormat="1" applyFont="1" applyBorder="1">
      <alignment/>
      <protection/>
    </xf>
    <xf numFmtId="189" fontId="4" fillId="0" borderId="0" xfId="61" applyNumberFormat="1" applyFont="1" applyAlignment="1">
      <alignment horizontal="right"/>
      <protection/>
    </xf>
    <xf numFmtId="0" fontId="0" fillId="0" borderId="0" xfId="61" applyAlignment="1">
      <alignment horizontal="right"/>
      <protection/>
    </xf>
    <xf numFmtId="0" fontId="0" fillId="0" borderId="10" xfId="61" applyBorder="1" applyAlignment="1">
      <alignment horizontal="right"/>
      <protection/>
    </xf>
    <xf numFmtId="41" fontId="7" fillId="0" borderId="12" xfId="61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67"/>
  <sheetViews>
    <sheetView showGridLines="0" tabSelected="1" zoomScaleSheetLayoutView="75" zoomScalePageLayoutView="0" workbookViewId="0" topLeftCell="A1">
      <selection activeCell="A2" sqref="A2"/>
    </sheetView>
  </sheetViews>
  <sheetFormatPr defaultColWidth="21.33203125" defaultRowHeight="12" customHeight="1"/>
  <cols>
    <col min="1" max="1" width="10.5" style="3" customWidth="1"/>
    <col min="2" max="2" width="6.91015625" style="3" bestFit="1" customWidth="1"/>
    <col min="3" max="6" width="6.16015625" style="3" bestFit="1" customWidth="1"/>
    <col min="7" max="16" width="4.66015625" style="3" customWidth="1"/>
    <col min="17" max="17" width="5.58203125" style="3" customWidth="1"/>
    <col min="18" max="19" width="4.66015625" style="4" customWidth="1"/>
    <col min="20" max="20" width="11.08203125" style="3" customWidth="1"/>
    <col min="21" max="21" width="4.83203125" style="3" bestFit="1" customWidth="1"/>
    <col min="22" max="25" width="4" style="3" bestFit="1" customWidth="1"/>
    <col min="26" max="26" width="4.5" style="3" customWidth="1"/>
    <col min="27" max="27" width="4.08203125" style="3" customWidth="1"/>
    <col min="28" max="28" width="5.08203125" style="3" customWidth="1"/>
    <col min="29" max="29" width="4.66015625" style="3" customWidth="1"/>
    <col min="30" max="30" width="4.83203125" style="3" customWidth="1"/>
    <col min="31" max="31" width="4.16015625" style="3" customWidth="1"/>
    <col min="32" max="35" width="3.33203125" style="3" bestFit="1" customWidth="1"/>
    <col min="36" max="36" width="6" style="3" bestFit="1" customWidth="1"/>
    <col min="37" max="37" width="5.41015625" style="3" bestFit="1" customWidth="1"/>
    <col min="38" max="38" width="13.41015625" style="3" customWidth="1"/>
    <col min="39" max="16384" width="21.33203125" style="3" customWidth="1"/>
  </cols>
  <sheetData>
    <row r="1" spans="1:38" ht="19.5" customHeight="1">
      <c r="A1" s="1"/>
      <c r="B1" s="2"/>
      <c r="C1" s="2"/>
      <c r="D1" s="2"/>
      <c r="T1" s="1"/>
      <c r="U1" s="2"/>
      <c r="V1" s="2"/>
      <c r="W1" s="2"/>
      <c r="AK1" s="4"/>
      <c r="AL1" s="4"/>
    </row>
    <row r="2" spans="1:38" ht="21" customHeight="1">
      <c r="A2" s="58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58" t="s">
        <v>71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6" t="s">
        <v>72</v>
      </c>
      <c r="AK2" s="67"/>
      <c r="AL2" s="67"/>
    </row>
    <row r="3" spans="1:38" ht="12" customHeight="1" thickBot="1">
      <c r="A3" s="7"/>
      <c r="B3" s="8"/>
      <c r="C3" s="8"/>
      <c r="D3" s="8"/>
      <c r="T3" s="7"/>
      <c r="U3" s="8"/>
      <c r="V3" s="8"/>
      <c r="W3" s="8"/>
      <c r="AJ3" s="68"/>
      <c r="AK3" s="68"/>
      <c r="AL3" s="68"/>
    </row>
    <row r="4" spans="1:38" ht="13.5" customHeight="1" thickTop="1">
      <c r="A4" s="9"/>
      <c r="B4" s="10"/>
      <c r="C4" s="11"/>
      <c r="D4" s="12"/>
      <c r="E4" s="13" t="s">
        <v>0</v>
      </c>
      <c r="F4" s="14"/>
      <c r="G4" s="13" t="s">
        <v>1</v>
      </c>
      <c r="H4" s="15"/>
      <c r="I4" s="13" t="s">
        <v>1</v>
      </c>
      <c r="J4" s="14"/>
      <c r="K4" s="13" t="s">
        <v>2</v>
      </c>
      <c r="L4" s="14"/>
      <c r="M4" s="13" t="s">
        <v>3</v>
      </c>
      <c r="N4" s="15"/>
      <c r="O4" s="13" t="s">
        <v>3</v>
      </c>
      <c r="P4" s="14"/>
      <c r="Q4" s="16" t="s">
        <v>4</v>
      </c>
      <c r="R4" s="17" t="s">
        <v>5</v>
      </c>
      <c r="S4" s="18"/>
      <c r="T4" s="9"/>
      <c r="U4" s="10"/>
      <c r="V4" s="11"/>
      <c r="W4" s="12"/>
      <c r="X4" s="13" t="s">
        <v>0</v>
      </c>
      <c r="Y4" s="14"/>
      <c r="Z4" s="13" t="s">
        <v>1</v>
      </c>
      <c r="AA4" s="15"/>
      <c r="AB4" s="13" t="s">
        <v>1</v>
      </c>
      <c r="AC4" s="14"/>
      <c r="AD4" s="13" t="s">
        <v>2</v>
      </c>
      <c r="AE4" s="14"/>
      <c r="AF4" s="13" t="s">
        <v>3</v>
      </c>
      <c r="AG4" s="15"/>
      <c r="AH4" s="13" t="s">
        <v>3</v>
      </c>
      <c r="AI4" s="14"/>
      <c r="AJ4" s="16" t="s">
        <v>4</v>
      </c>
      <c r="AK4" s="17" t="s">
        <v>5</v>
      </c>
      <c r="AL4" s="18"/>
    </row>
    <row r="5" spans="1:38" ht="13.5" customHeight="1">
      <c r="A5" s="9" t="s">
        <v>6</v>
      </c>
      <c r="B5" s="10" t="s">
        <v>7</v>
      </c>
      <c r="C5" s="11"/>
      <c r="D5" s="12"/>
      <c r="E5" s="19" t="s">
        <v>8</v>
      </c>
      <c r="F5" s="11"/>
      <c r="G5" s="19" t="s">
        <v>9</v>
      </c>
      <c r="H5" s="12"/>
      <c r="I5" s="19" t="s">
        <v>10</v>
      </c>
      <c r="J5" s="11"/>
      <c r="K5" s="19" t="s">
        <v>11</v>
      </c>
      <c r="L5" s="11"/>
      <c r="M5" s="19" t="s">
        <v>12</v>
      </c>
      <c r="N5" s="12"/>
      <c r="O5" s="19" t="s">
        <v>13</v>
      </c>
      <c r="P5" s="11"/>
      <c r="Q5" s="19" t="s">
        <v>14</v>
      </c>
      <c r="R5" s="20" t="s">
        <v>15</v>
      </c>
      <c r="S5" s="21" t="s">
        <v>16</v>
      </c>
      <c r="T5" s="9"/>
      <c r="U5" s="10" t="s">
        <v>7</v>
      </c>
      <c r="V5" s="11"/>
      <c r="W5" s="12"/>
      <c r="X5" s="19" t="s">
        <v>8</v>
      </c>
      <c r="Y5" s="11"/>
      <c r="Z5" s="19" t="s">
        <v>9</v>
      </c>
      <c r="AA5" s="12"/>
      <c r="AB5" s="19" t="s">
        <v>10</v>
      </c>
      <c r="AC5" s="11"/>
      <c r="AD5" s="19" t="s">
        <v>11</v>
      </c>
      <c r="AE5" s="11"/>
      <c r="AF5" s="19" t="s">
        <v>12</v>
      </c>
      <c r="AG5" s="12"/>
      <c r="AH5" s="19" t="s">
        <v>13</v>
      </c>
      <c r="AI5" s="11"/>
      <c r="AJ5" s="19" t="s">
        <v>14</v>
      </c>
      <c r="AK5" s="20" t="s">
        <v>15</v>
      </c>
      <c r="AL5" s="21" t="s">
        <v>16</v>
      </c>
    </row>
    <row r="6" spans="1:38" ht="13.5" customHeight="1">
      <c r="A6" s="22"/>
      <c r="B6" s="23" t="s">
        <v>17</v>
      </c>
      <c r="C6" s="24"/>
      <c r="D6" s="25"/>
      <c r="E6" s="24" t="s">
        <v>18</v>
      </c>
      <c r="F6" s="25"/>
      <c r="G6" s="24" t="s">
        <v>19</v>
      </c>
      <c r="H6" s="25"/>
      <c r="I6" s="24" t="s">
        <v>20</v>
      </c>
      <c r="J6" s="26"/>
      <c r="K6" s="24" t="s">
        <v>21</v>
      </c>
      <c r="L6" s="26"/>
      <c r="M6" s="24" t="s">
        <v>22</v>
      </c>
      <c r="N6" s="25"/>
      <c r="O6" s="24" t="s">
        <v>23</v>
      </c>
      <c r="P6" s="25"/>
      <c r="Q6" s="27" t="s">
        <v>24</v>
      </c>
      <c r="R6" s="20" t="s">
        <v>25</v>
      </c>
      <c r="S6" s="28" t="s">
        <v>26</v>
      </c>
      <c r="T6" s="22" t="s">
        <v>27</v>
      </c>
      <c r="U6" s="23" t="s">
        <v>17</v>
      </c>
      <c r="V6" s="24"/>
      <c r="W6" s="25"/>
      <c r="X6" s="24" t="s">
        <v>18</v>
      </c>
      <c r="Y6" s="25"/>
      <c r="Z6" s="24" t="s">
        <v>19</v>
      </c>
      <c r="AA6" s="25"/>
      <c r="AB6" s="24" t="s">
        <v>20</v>
      </c>
      <c r="AC6" s="26"/>
      <c r="AD6" s="24" t="s">
        <v>21</v>
      </c>
      <c r="AE6" s="26"/>
      <c r="AF6" s="24" t="s">
        <v>22</v>
      </c>
      <c r="AG6" s="25"/>
      <c r="AH6" s="24" t="s">
        <v>23</v>
      </c>
      <c r="AI6" s="25"/>
      <c r="AJ6" s="27" t="s">
        <v>24</v>
      </c>
      <c r="AK6" s="20" t="s">
        <v>25</v>
      </c>
      <c r="AL6" s="28" t="s">
        <v>26</v>
      </c>
    </row>
    <row r="7" spans="1:38" ht="13.5" customHeight="1">
      <c r="A7" s="29" t="s">
        <v>27</v>
      </c>
      <c r="B7" s="30" t="s">
        <v>28</v>
      </c>
      <c r="C7" s="31" t="s">
        <v>29</v>
      </c>
      <c r="D7" s="31" t="s">
        <v>30</v>
      </c>
      <c r="E7" s="31" t="s">
        <v>29</v>
      </c>
      <c r="F7" s="31" t="s">
        <v>30</v>
      </c>
      <c r="G7" s="31" t="s">
        <v>29</v>
      </c>
      <c r="H7" s="31" t="s">
        <v>30</v>
      </c>
      <c r="I7" s="31" t="s">
        <v>29</v>
      </c>
      <c r="J7" s="31" t="s">
        <v>30</v>
      </c>
      <c r="K7" s="31" t="s">
        <v>29</v>
      </c>
      <c r="L7" s="31" t="s">
        <v>30</v>
      </c>
      <c r="M7" s="31" t="s">
        <v>29</v>
      </c>
      <c r="N7" s="31" t="s">
        <v>30</v>
      </c>
      <c r="O7" s="31" t="s">
        <v>29</v>
      </c>
      <c r="P7" s="31" t="s">
        <v>30</v>
      </c>
      <c r="Q7" s="31" t="s">
        <v>31</v>
      </c>
      <c r="R7" s="32" t="s">
        <v>32</v>
      </c>
      <c r="S7" s="32"/>
      <c r="T7" s="29"/>
      <c r="U7" s="30" t="s">
        <v>28</v>
      </c>
      <c r="V7" s="31" t="s">
        <v>29</v>
      </c>
      <c r="W7" s="31" t="s">
        <v>30</v>
      </c>
      <c r="X7" s="31" t="s">
        <v>29</v>
      </c>
      <c r="Y7" s="31" t="s">
        <v>30</v>
      </c>
      <c r="Z7" s="31" t="s">
        <v>29</v>
      </c>
      <c r="AA7" s="31" t="s">
        <v>30</v>
      </c>
      <c r="AB7" s="31" t="s">
        <v>29</v>
      </c>
      <c r="AC7" s="31" t="s">
        <v>30</v>
      </c>
      <c r="AD7" s="31" t="s">
        <v>29</v>
      </c>
      <c r="AE7" s="31" t="s">
        <v>30</v>
      </c>
      <c r="AF7" s="31" t="s">
        <v>29</v>
      </c>
      <c r="AG7" s="31" t="s">
        <v>30</v>
      </c>
      <c r="AH7" s="31" t="s">
        <v>29</v>
      </c>
      <c r="AI7" s="31" t="s">
        <v>30</v>
      </c>
      <c r="AJ7" s="31" t="s">
        <v>31</v>
      </c>
      <c r="AK7" s="32" t="s">
        <v>32</v>
      </c>
      <c r="AL7" s="32"/>
    </row>
    <row r="8" spans="1:38" ht="24" customHeight="1">
      <c r="A8" s="33" t="s">
        <v>70</v>
      </c>
      <c r="B8" s="34">
        <v>14583</v>
      </c>
      <c r="C8" s="35">
        <v>7466</v>
      </c>
      <c r="D8" s="34">
        <v>7117</v>
      </c>
      <c r="E8" s="34">
        <v>7269</v>
      </c>
      <c r="F8" s="34">
        <v>6966</v>
      </c>
      <c r="G8" s="34">
        <v>3</v>
      </c>
      <c r="H8" s="34">
        <v>58</v>
      </c>
      <c r="I8" s="34">
        <v>8</v>
      </c>
      <c r="J8" s="34">
        <v>8</v>
      </c>
      <c r="K8" s="34">
        <v>7</v>
      </c>
      <c r="L8" s="34">
        <v>1</v>
      </c>
      <c r="M8" s="34">
        <v>97</v>
      </c>
      <c r="N8" s="34">
        <v>31</v>
      </c>
      <c r="O8" s="34">
        <v>82</v>
      </c>
      <c r="P8" s="34">
        <v>53</v>
      </c>
      <c r="Q8" s="34">
        <v>32</v>
      </c>
      <c r="R8" s="59">
        <v>97.6</v>
      </c>
      <c r="S8" s="59">
        <v>1.1</v>
      </c>
      <c r="T8" s="50" t="s">
        <v>73</v>
      </c>
      <c r="U8" s="69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39" t="s">
        <v>3</v>
      </c>
      <c r="AK8" s="39"/>
      <c r="AL8" s="39"/>
    </row>
    <row r="9" spans="1:38" ht="24" customHeight="1">
      <c r="A9" s="36">
        <v>14</v>
      </c>
      <c r="B9" s="34">
        <v>14051</v>
      </c>
      <c r="C9" s="35">
        <v>7114</v>
      </c>
      <c r="D9" s="34">
        <v>6937</v>
      </c>
      <c r="E9" s="34">
        <v>6942</v>
      </c>
      <c r="F9" s="34">
        <v>6788</v>
      </c>
      <c r="G9" s="34">
        <v>2</v>
      </c>
      <c r="H9" s="34">
        <v>56</v>
      </c>
      <c r="I9" s="34">
        <v>8</v>
      </c>
      <c r="J9" s="34">
        <v>6</v>
      </c>
      <c r="K9" s="34">
        <v>6</v>
      </c>
      <c r="L9" s="34">
        <v>0</v>
      </c>
      <c r="M9" s="34">
        <v>83</v>
      </c>
      <c r="N9" s="34">
        <v>31</v>
      </c>
      <c r="O9" s="34">
        <v>73</v>
      </c>
      <c r="P9" s="34">
        <v>56</v>
      </c>
      <c r="Q9" s="34">
        <v>11</v>
      </c>
      <c r="R9" s="59">
        <v>97.7</v>
      </c>
      <c r="S9" s="59">
        <v>0.9</v>
      </c>
      <c r="T9" s="33" t="s">
        <v>74</v>
      </c>
      <c r="U9" s="44">
        <f>+V9+W9</f>
        <v>26</v>
      </c>
      <c r="V9" s="45">
        <f>+X9+Z9+AB9+AD9+AF9+AH9</f>
        <v>12</v>
      </c>
      <c r="W9" s="45">
        <f>+Y9+AA9+AC9+AE9+AG9+AI9</f>
        <v>14</v>
      </c>
      <c r="X9" s="45">
        <v>12</v>
      </c>
      <c r="Y9" s="45">
        <v>14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34">
        <v>0</v>
      </c>
      <c r="AK9" s="59">
        <v>100</v>
      </c>
      <c r="AL9" s="34">
        <v>0</v>
      </c>
    </row>
    <row r="10" spans="1:38" ht="24" customHeight="1">
      <c r="A10" s="36">
        <v>15</v>
      </c>
      <c r="B10" s="34">
        <v>13414</v>
      </c>
      <c r="C10" s="35">
        <v>6943</v>
      </c>
      <c r="D10" s="34">
        <v>6471</v>
      </c>
      <c r="E10" s="34">
        <v>6792</v>
      </c>
      <c r="F10" s="34">
        <v>6316</v>
      </c>
      <c r="G10" s="34">
        <v>0</v>
      </c>
      <c r="H10" s="34">
        <v>39</v>
      </c>
      <c r="I10" s="34">
        <v>7</v>
      </c>
      <c r="J10" s="34">
        <v>20</v>
      </c>
      <c r="K10" s="34">
        <v>5</v>
      </c>
      <c r="L10" s="34">
        <v>1</v>
      </c>
      <c r="M10" s="34">
        <v>68</v>
      </c>
      <c r="N10" s="34">
        <v>23</v>
      </c>
      <c r="O10" s="34">
        <v>71</v>
      </c>
      <c r="P10" s="34">
        <v>72</v>
      </c>
      <c r="Q10" s="34">
        <v>8</v>
      </c>
      <c r="R10" s="59">
        <v>97.7</v>
      </c>
      <c r="S10" s="59">
        <v>0.7</v>
      </c>
      <c r="T10" s="33" t="s">
        <v>75</v>
      </c>
      <c r="U10" s="44">
        <f aca="true" t="shared" si="0" ref="U10:U46">+V10+W10</f>
        <v>83</v>
      </c>
      <c r="V10" s="45">
        <f aca="true" t="shared" si="1" ref="V10:W46">+X10+Z10+AB10+AD10+AF10+AH10</f>
        <v>43</v>
      </c>
      <c r="W10" s="45">
        <f t="shared" si="1"/>
        <v>40</v>
      </c>
      <c r="X10" s="45">
        <v>41</v>
      </c>
      <c r="Y10" s="45">
        <v>40</v>
      </c>
      <c r="Z10" s="45">
        <v>0</v>
      </c>
      <c r="AA10" s="45">
        <v>0</v>
      </c>
      <c r="AB10" s="45">
        <v>0</v>
      </c>
      <c r="AC10" s="45">
        <v>0</v>
      </c>
      <c r="AD10" s="45">
        <v>1</v>
      </c>
      <c r="AE10" s="45">
        <v>0</v>
      </c>
      <c r="AF10" s="45">
        <v>0</v>
      </c>
      <c r="AG10" s="45">
        <v>0</v>
      </c>
      <c r="AH10" s="45">
        <v>1</v>
      </c>
      <c r="AI10" s="45">
        <v>0</v>
      </c>
      <c r="AJ10" s="34">
        <v>0</v>
      </c>
      <c r="AK10" s="59">
        <v>97.6</v>
      </c>
      <c r="AL10" s="34">
        <v>0</v>
      </c>
    </row>
    <row r="11" spans="1:38" ht="12" customHeight="1">
      <c r="A11" s="37"/>
      <c r="R11" s="59"/>
      <c r="S11" s="59"/>
      <c r="T11" s="33" t="s">
        <v>76</v>
      </c>
      <c r="U11" s="44">
        <f t="shared" si="0"/>
        <v>19</v>
      </c>
      <c r="V11" s="45">
        <f t="shared" si="1"/>
        <v>12</v>
      </c>
      <c r="W11" s="45">
        <f t="shared" si="1"/>
        <v>7</v>
      </c>
      <c r="X11" s="45">
        <v>12</v>
      </c>
      <c r="Y11" s="45">
        <v>7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34">
        <v>0</v>
      </c>
      <c r="AK11" s="59">
        <v>100</v>
      </c>
      <c r="AL11" s="34">
        <v>0</v>
      </c>
    </row>
    <row r="12" spans="1:38" s="40" customFormat="1" ht="24" customHeight="1">
      <c r="A12" s="38">
        <v>16</v>
      </c>
      <c r="B12" s="39">
        <f>+C12+D12</f>
        <v>12872</v>
      </c>
      <c r="C12" s="39">
        <v>6639</v>
      </c>
      <c r="D12" s="39">
        <v>6233</v>
      </c>
      <c r="E12" s="39">
        <v>6526</v>
      </c>
      <c r="F12" s="39">
        <v>6092</v>
      </c>
      <c r="G12" s="39">
        <v>0</v>
      </c>
      <c r="H12" s="39">
        <v>45</v>
      </c>
      <c r="I12" s="39">
        <v>9</v>
      </c>
      <c r="J12" s="39">
        <v>9</v>
      </c>
      <c r="K12" s="39">
        <v>8</v>
      </c>
      <c r="L12" s="39">
        <v>0</v>
      </c>
      <c r="M12" s="39">
        <v>56</v>
      </c>
      <c r="N12" s="39">
        <v>25</v>
      </c>
      <c r="O12" s="39">
        <v>41</v>
      </c>
      <c r="P12" s="39">
        <v>62</v>
      </c>
      <c r="Q12" s="39">
        <v>11</v>
      </c>
      <c r="R12" s="60">
        <v>98</v>
      </c>
      <c r="S12" s="60">
        <v>0.7</v>
      </c>
      <c r="T12" s="33" t="s">
        <v>77</v>
      </c>
      <c r="U12" s="44">
        <f t="shared" si="0"/>
        <v>27</v>
      </c>
      <c r="V12" s="45">
        <f t="shared" si="1"/>
        <v>13</v>
      </c>
      <c r="W12" s="45">
        <f t="shared" si="1"/>
        <v>14</v>
      </c>
      <c r="X12" s="45">
        <v>13</v>
      </c>
      <c r="Y12" s="45">
        <v>14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34">
        <v>0</v>
      </c>
      <c r="AK12" s="59">
        <v>100</v>
      </c>
      <c r="AL12" s="34">
        <v>0</v>
      </c>
    </row>
    <row r="13" spans="1:38" s="40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60"/>
      <c r="S13" s="60"/>
      <c r="T13" s="33" t="s">
        <v>78</v>
      </c>
      <c r="U13" s="44">
        <f t="shared" si="0"/>
        <v>36</v>
      </c>
      <c r="V13" s="45">
        <f t="shared" si="1"/>
        <v>19</v>
      </c>
      <c r="W13" s="45">
        <f t="shared" si="1"/>
        <v>17</v>
      </c>
      <c r="X13" s="45">
        <v>19</v>
      </c>
      <c r="Y13" s="45">
        <v>17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34">
        <v>0</v>
      </c>
      <c r="AK13" s="59">
        <v>100</v>
      </c>
      <c r="AL13" s="34">
        <v>0</v>
      </c>
    </row>
    <row r="14" spans="1:38" s="40" customFormat="1" ht="24" customHeight="1">
      <c r="A14" s="41" t="s">
        <v>33</v>
      </c>
      <c r="B14" s="61">
        <f>+C14+D14</f>
        <v>9806</v>
      </c>
      <c r="C14" s="45">
        <f>+E14+G14+I14+K14+M14+O14</f>
        <v>5022</v>
      </c>
      <c r="D14" s="45">
        <f>+F14+H14+J14+L14+N14+P14</f>
        <v>4784</v>
      </c>
      <c r="E14" s="39">
        <v>4933</v>
      </c>
      <c r="F14" s="39">
        <v>4658</v>
      </c>
      <c r="G14" s="39">
        <v>0</v>
      </c>
      <c r="H14" s="39">
        <v>42</v>
      </c>
      <c r="I14" s="39">
        <v>8</v>
      </c>
      <c r="J14" s="39">
        <v>9</v>
      </c>
      <c r="K14" s="39">
        <v>6</v>
      </c>
      <c r="L14" s="39">
        <v>0</v>
      </c>
      <c r="M14" s="39">
        <v>45</v>
      </c>
      <c r="N14" s="39">
        <v>19</v>
      </c>
      <c r="O14" s="39">
        <v>30</v>
      </c>
      <c r="P14" s="39">
        <v>56</v>
      </c>
      <c r="Q14" s="39">
        <v>10</v>
      </c>
      <c r="R14" s="60">
        <v>97.8</v>
      </c>
      <c r="S14" s="60">
        <v>0.8</v>
      </c>
      <c r="T14" s="33" t="s">
        <v>79</v>
      </c>
      <c r="U14" s="44">
        <f t="shared" si="0"/>
        <v>40</v>
      </c>
      <c r="V14" s="45">
        <f t="shared" si="1"/>
        <v>21</v>
      </c>
      <c r="W14" s="45">
        <f t="shared" si="1"/>
        <v>19</v>
      </c>
      <c r="X14" s="45">
        <v>21</v>
      </c>
      <c r="Y14" s="45">
        <v>18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1</v>
      </c>
      <c r="AJ14" s="34">
        <v>0</v>
      </c>
      <c r="AK14" s="59">
        <v>97.5</v>
      </c>
      <c r="AL14" s="34">
        <v>0</v>
      </c>
    </row>
    <row r="15" spans="1:38" s="40" customFormat="1" ht="27.75" customHeight="1">
      <c r="A15" s="41" t="s">
        <v>34</v>
      </c>
      <c r="B15" s="61">
        <f>+C15+D15</f>
        <v>3066</v>
      </c>
      <c r="C15" s="61">
        <f>+E15+G15+I15+K15+M15+O15</f>
        <v>1617</v>
      </c>
      <c r="D15" s="61">
        <f>+F15+H15+J15+L15+N15+P15</f>
        <v>1449</v>
      </c>
      <c r="E15" s="42">
        <v>1593</v>
      </c>
      <c r="F15" s="42">
        <v>1434</v>
      </c>
      <c r="G15" s="42">
        <v>0</v>
      </c>
      <c r="H15" s="42">
        <v>3</v>
      </c>
      <c r="I15" s="42">
        <v>1</v>
      </c>
      <c r="J15" s="42">
        <v>0</v>
      </c>
      <c r="K15" s="42">
        <v>2</v>
      </c>
      <c r="L15" s="42">
        <v>0</v>
      </c>
      <c r="M15" s="42">
        <v>11</v>
      </c>
      <c r="N15" s="42">
        <v>6</v>
      </c>
      <c r="O15" s="42">
        <v>10</v>
      </c>
      <c r="P15" s="42">
        <v>6</v>
      </c>
      <c r="Q15" s="42">
        <v>1</v>
      </c>
      <c r="R15" s="60">
        <v>98.7</v>
      </c>
      <c r="S15" s="60">
        <v>0.6</v>
      </c>
      <c r="T15" s="33" t="s">
        <v>80</v>
      </c>
      <c r="U15" s="44">
        <f t="shared" si="0"/>
        <v>23</v>
      </c>
      <c r="V15" s="45">
        <f t="shared" si="1"/>
        <v>11</v>
      </c>
      <c r="W15" s="45">
        <f t="shared" si="1"/>
        <v>12</v>
      </c>
      <c r="X15" s="45">
        <v>11</v>
      </c>
      <c r="Y15" s="45">
        <v>12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34">
        <v>0</v>
      </c>
      <c r="AK15" s="59">
        <v>100</v>
      </c>
      <c r="AL15" s="34">
        <v>0</v>
      </c>
    </row>
    <row r="16" spans="1:38" ht="16.5" customHeight="1">
      <c r="A16" s="43"/>
      <c r="B16" s="35"/>
      <c r="C16" s="35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59"/>
      <c r="S16" s="59"/>
      <c r="T16" s="46" t="s">
        <v>81</v>
      </c>
      <c r="U16" s="47">
        <f t="shared" si="0"/>
        <v>91</v>
      </c>
      <c r="V16" s="48">
        <f t="shared" si="1"/>
        <v>50</v>
      </c>
      <c r="W16" s="48">
        <f t="shared" si="1"/>
        <v>41</v>
      </c>
      <c r="X16" s="48">
        <v>50</v>
      </c>
      <c r="Y16" s="48">
        <v>41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9">
        <v>0</v>
      </c>
      <c r="AK16" s="63">
        <v>100</v>
      </c>
      <c r="AL16" s="49">
        <v>0</v>
      </c>
    </row>
    <row r="17" spans="1:38" ht="24" customHeight="1">
      <c r="A17" s="33" t="s">
        <v>35</v>
      </c>
      <c r="B17" s="44">
        <f>+C17+D17</f>
        <v>5011</v>
      </c>
      <c r="C17" s="45">
        <f>+E17+G17+I17+K17+M17+O17</f>
        <v>2577</v>
      </c>
      <c r="D17" s="45">
        <f>+F17+H17+J17+L17+N17+P17</f>
        <v>2434</v>
      </c>
      <c r="E17" s="45">
        <v>2525</v>
      </c>
      <c r="F17" s="45">
        <v>2365</v>
      </c>
      <c r="G17" s="45">
        <v>0</v>
      </c>
      <c r="H17" s="45">
        <v>36</v>
      </c>
      <c r="I17" s="45">
        <v>4</v>
      </c>
      <c r="J17" s="45">
        <v>6</v>
      </c>
      <c r="K17" s="45">
        <v>3</v>
      </c>
      <c r="L17" s="45">
        <v>0</v>
      </c>
      <c r="M17" s="45">
        <v>30</v>
      </c>
      <c r="N17" s="45">
        <v>13</v>
      </c>
      <c r="O17" s="45">
        <v>15</v>
      </c>
      <c r="P17" s="45">
        <v>14</v>
      </c>
      <c r="Q17" s="34">
        <v>4</v>
      </c>
      <c r="R17" s="59">
        <v>97.6</v>
      </c>
      <c r="S17" s="59">
        <v>0.9</v>
      </c>
      <c r="T17" s="50" t="s">
        <v>82</v>
      </c>
      <c r="U17" s="44"/>
      <c r="V17" s="45"/>
      <c r="W17" s="45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39"/>
      <c r="AK17" s="60"/>
      <c r="AL17" s="60"/>
    </row>
    <row r="18" spans="1:38" ht="24" customHeight="1">
      <c r="A18" s="33" t="s">
        <v>36</v>
      </c>
      <c r="B18" s="44">
        <f aca="true" t="shared" si="2" ref="B18:B47">+C18+D18</f>
        <v>1131</v>
      </c>
      <c r="C18" s="45">
        <f aca="true" t="shared" si="3" ref="C18:D47">+E18+G18+I18+K18+M18+O18</f>
        <v>579</v>
      </c>
      <c r="D18" s="45">
        <f t="shared" si="3"/>
        <v>552</v>
      </c>
      <c r="E18" s="45">
        <v>569</v>
      </c>
      <c r="F18" s="45">
        <v>538</v>
      </c>
      <c r="G18" s="45">
        <v>0</v>
      </c>
      <c r="H18" s="45">
        <v>4</v>
      </c>
      <c r="I18" s="45">
        <v>2</v>
      </c>
      <c r="J18" s="45">
        <v>0</v>
      </c>
      <c r="K18" s="45">
        <v>0</v>
      </c>
      <c r="L18" s="45">
        <v>0</v>
      </c>
      <c r="M18" s="45">
        <v>5</v>
      </c>
      <c r="N18" s="45">
        <v>1</v>
      </c>
      <c r="O18" s="45">
        <v>3</v>
      </c>
      <c r="P18" s="45">
        <v>9</v>
      </c>
      <c r="Q18" s="34">
        <v>3</v>
      </c>
      <c r="R18" s="59">
        <v>97.9</v>
      </c>
      <c r="S18" s="59">
        <v>0.8</v>
      </c>
      <c r="T18" s="33" t="s">
        <v>83</v>
      </c>
      <c r="U18" s="44">
        <f t="shared" si="0"/>
        <v>82</v>
      </c>
      <c r="V18" s="45">
        <f t="shared" si="1"/>
        <v>39</v>
      </c>
      <c r="W18" s="45">
        <f t="shared" si="1"/>
        <v>43</v>
      </c>
      <c r="X18" s="45">
        <v>38</v>
      </c>
      <c r="Y18" s="45">
        <v>43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1</v>
      </c>
      <c r="AG18" s="45">
        <v>0</v>
      </c>
      <c r="AH18" s="45">
        <v>0</v>
      </c>
      <c r="AI18" s="45">
        <v>0</v>
      </c>
      <c r="AJ18" s="34">
        <v>0</v>
      </c>
      <c r="AK18" s="59">
        <v>98.8</v>
      </c>
      <c r="AL18" s="59">
        <v>1.2</v>
      </c>
    </row>
    <row r="19" spans="1:38" ht="24" customHeight="1">
      <c r="A19" s="33" t="s">
        <v>37</v>
      </c>
      <c r="B19" s="44">
        <f t="shared" si="2"/>
        <v>748</v>
      </c>
      <c r="C19" s="45">
        <f t="shared" si="3"/>
        <v>388</v>
      </c>
      <c r="D19" s="45">
        <f t="shared" si="3"/>
        <v>360</v>
      </c>
      <c r="E19" s="45">
        <v>384</v>
      </c>
      <c r="F19" s="45">
        <v>345</v>
      </c>
      <c r="G19" s="45">
        <v>0</v>
      </c>
      <c r="H19" s="45">
        <v>0</v>
      </c>
      <c r="I19" s="45">
        <v>1</v>
      </c>
      <c r="J19" s="45">
        <v>3</v>
      </c>
      <c r="K19" s="45">
        <v>0</v>
      </c>
      <c r="L19" s="45">
        <v>0</v>
      </c>
      <c r="M19" s="45">
        <v>2</v>
      </c>
      <c r="N19" s="45">
        <v>3</v>
      </c>
      <c r="O19" s="45">
        <v>1</v>
      </c>
      <c r="P19" s="45">
        <v>9</v>
      </c>
      <c r="Q19" s="34">
        <v>2</v>
      </c>
      <c r="R19" s="59">
        <v>97.5</v>
      </c>
      <c r="S19" s="59">
        <v>0.9</v>
      </c>
      <c r="T19" s="33" t="s">
        <v>84</v>
      </c>
      <c r="U19" s="44">
        <f t="shared" si="0"/>
        <v>164</v>
      </c>
      <c r="V19" s="45">
        <f t="shared" si="1"/>
        <v>85</v>
      </c>
      <c r="W19" s="45">
        <f t="shared" si="1"/>
        <v>79</v>
      </c>
      <c r="X19" s="45">
        <v>84</v>
      </c>
      <c r="Y19" s="45">
        <v>78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1</v>
      </c>
      <c r="AH19" s="45">
        <v>1</v>
      </c>
      <c r="AI19" s="45">
        <v>0</v>
      </c>
      <c r="AJ19" s="34">
        <v>0</v>
      </c>
      <c r="AK19" s="59">
        <v>98.8</v>
      </c>
      <c r="AL19" s="59">
        <v>0.6</v>
      </c>
    </row>
    <row r="20" spans="1:38" ht="24" customHeight="1">
      <c r="A20" s="33" t="s">
        <v>38</v>
      </c>
      <c r="B20" s="44">
        <f t="shared" si="2"/>
        <v>699</v>
      </c>
      <c r="C20" s="45">
        <f t="shared" si="3"/>
        <v>375</v>
      </c>
      <c r="D20" s="45">
        <f t="shared" si="3"/>
        <v>324</v>
      </c>
      <c r="E20" s="45">
        <v>366</v>
      </c>
      <c r="F20" s="45">
        <v>312</v>
      </c>
      <c r="G20" s="45">
        <v>0</v>
      </c>
      <c r="H20" s="45">
        <v>1</v>
      </c>
      <c r="I20" s="45">
        <v>0</v>
      </c>
      <c r="J20" s="45">
        <v>0</v>
      </c>
      <c r="K20" s="45">
        <v>1</v>
      </c>
      <c r="L20" s="45">
        <v>0</v>
      </c>
      <c r="M20" s="45">
        <v>3</v>
      </c>
      <c r="N20" s="45">
        <v>0</v>
      </c>
      <c r="O20" s="45">
        <v>5</v>
      </c>
      <c r="P20" s="45">
        <v>11</v>
      </c>
      <c r="Q20" s="34">
        <v>0</v>
      </c>
      <c r="R20" s="59">
        <v>97</v>
      </c>
      <c r="S20" s="59">
        <v>0.4</v>
      </c>
      <c r="T20" s="33" t="s">
        <v>85</v>
      </c>
      <c r="U20" s="44">
        <f t="shared" si="0"/>
        <v>20</v>
      </c>
      <c r="V20" s="45">
        <f t="shared" si="1"/>
        <v>7</v>
      </c>
      <c r="W20" s="45">
        <f t="shared" si="1"/>
        <v>13</v>
      </c>
      <c r="X20" s="45">
        <v>7</v>
      </c>
      <c r="Y20" s="45">
        <v>13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34">
        <v>0</v>
      </c>
      <c r="AK20" s="59">
        <v>100</v>
      </c>
      <c r="AL20" s="34">
        <v>0</v>
      </c>
    </row>
    <row r="21" spans="1:38" ht="24" customHeight="1">
      <c r="A21" s="33" t="s">
        <v>40</v>
      </c>
      <c r="B21" s="44">
        <f t="shared" si="2"/>
        <v>522</v>
      </c>
      <c r="C21" s="45">
        <f t="shared" si="3"/>
        <v>260</v>
      </c>
      <c r="D21" s="45">
        <f t="shared" si="3"/>
        <v>262</v>
      </c>
      <c r="E21" s="45">
        <v>255</v>
      </c>
      <c r="F21" s="45">
        <v>256</v>
      </c>
      <c r="G21" s="45">
        <v>0</v>
      </c>
      <c r="H21" s="45">
        <v>0</v>
      </c>
      <c r="I21" s="45">
        <v>1</v>
      </c>
      <c r="J21" s="45">
        <v>0</v>
      </c>
      <c r="K21" s="45">
        <v>2</v>
      </c>
      <c r="L21" s="45">
        <v>0</v>
      </c>
      <c r="M21" s="45">
        <v>2</v>
      </c>
      <c r="N21" s="45">
        <v>1</v>
      </c>
      <c r="O21" s="45">
        <v>0</v>
      </c>
      <c r="P21" s="45">
        <v>5</v>
      </c>
      <c r="Q21" s="34">
        <v>1</v>
      </c>
      <c r="R21" s="59">
        <v>97.9</v>
      </c>
      <c r="S21" s="59">
        <v>0.8</v>
      </c>
      <c r="T21" s="33" t="s">
        <v>86</v>
      </c>
      <c r="U21" s="44">
        <f t="shared" si="0"/>
        <v>50</v>
      </c>
      <c r="V21" s="45">
        <f t="shared" si="1"/>
        <v>32</v>
      </c>
      <c r="W21" s="45">
        <f t="shared" si="1"/>
        <v>18</v>
      </c>
      <c r="X21" s="45">
        <v>32</v>
      </c>
      <c r="Y21" s="45">
        <v>18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34">
        <v>0</v>
      </c>
      <c r="AK21" s="59">
        <v>100</v>
      </c>
      <c r="AL21" s="34">
        <v>0</v>
      </c>
    </row>
    <row r="22" spans="1:38" ht="24" customHeight="1">
      <c r="A22" s="33" t="s">
        <v>41</v>
      </c>
      <c r="B22" s="44">
        <f t="shared" si="2"/>
        <v>352</v>
      </c>
      <c r="C22" s="45">
        <f t="shared" si="3"/>
        <v>172</v>
      </c>
      <c r="D22" s="45">
        <f t="shared" si="3"/>
        <v>180</v>
      </c>
      <c r="E22" s="45">
        <v>170</v>
      </c>
      <c r="F22" s="45">
        <v>180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45">
        <v>0</v>
      </c>
      <c r="O22" s="45">
        <v>1</v>
      </c>
      <c r="P22" s="45">
        <v>0</v>
      </c>
      <c r="Q22" s="34">
        <v>0</v>
      </c>
      <c r="R22" s="59">
        <v>99.4</v>
      </c>
      <c r="S22" s="59">
        <v>0.3</v>
      </c>
      <c r="T22" s="33" t="s">
        <v>87</v>
      </c>
      <c r="U22" s="44">
        <f t="shared" si="0"/>
        <v>23</v>
      </c>
      <c r="V22" s="45">
        <f t="shared" si="1"/>
        <v>10</v>
      </c>
      <c r="W22" s="45">
        <f t="shared" si="1"/>
        <v>13</v>
      </c>
      <c r="X22" s="45">
        <v>9</v>
      </c>
      <c r="Y22" s="45">
        <v>13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1</v>
      </c>
      <c r="AG22" s="45">
        <v>0</v>
      </c>
      <c r="AH22" s="45">
        <v>0</v>
      </c>
      <c r="AI22" s="45">
        <v>0</v>
      </c>
      <c r="AJ22" s="34">
        <v>0</v>
      </c>
      <c r="AK22" s="59">
        <v>95.7</v>
      </c>
      <c r="AL22" s="59">
        <v>4.3</v>
      </c>
    </row>
    <row r="23" spans="1:38" ht="24" customHeight="1">
      <c r="A23" s="33" t="s">
        <v>42</v>
      </c>
      <c r="B23" s="44">
        <f t="shared" si="2"/>
        <v>218</v>
      </c>
      <c r="C23" s="45">
        <f t="shared" si="3"/>
        <v>104</v>
      </c>
      <c r="D23" s="45">
        <f t="shared" si="3"/>
        <v>114</v>
      </c>
      <c r="E23" s="45">
        <v>103</v>
      </c>
      <c r="F23" s="45">
        <v>113</v>
      </c>
      <c r="G23" s="45">
        <v>0</v>
      </c>
      <c r="H23" s="45">
        <v>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1</v>
      </c>
      <c r="P23" s="45">
        <v>0</v>
      </c>
      <c r="Q23" s="34">
        <v>0</v>
      </c>
      <c r="R23" s="59">
        <v>99.1</v>
      </c>
      <c r="S23" s="34">
        <v>0</v>
      </c>
      <c r="T23" s="33" t="s">
        <v>88</v>
      </c>
      <c r="U23" s="44">
        <f t="shared" si="0"/>
        <v>54</v>
      </c>
      <c r="V23" s="45">
        <f t="shared" si="1"/>
        <v>24</v>
      </c>
      <c r="W23" s="45">
        <f t="shared" si="1"/>
        <v>30</v>
      </c>
      <c r="X23" s="45">
        <v>24</v>
      </c>
      <c r="Y23" s="45">
        <v>30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34">
        <v>0</v>
      </c>
      <c r="AK23" s="59">
        <v>100</v>
      </c>
      <c r="AL23" s="34">
        <v>0</v>
      </c>
    </row>
    <row r="24" spans="1:38" ht="24" customHeight="1">
      <c r="A24" s="33" t="s">
        <v>43</v>
      </c>
      <c r="B24" s="44">
        <f t="shared" si="2"/>
        <v>152</v>
      </c>
      <c r="C24" s="45">
        <f t="shared" si="3"/>
        <v>74</v>
      </c>
      <c r="D24" s="45">
        <f t="shared" si="3"/>
        <v>78</v>
      </c>
      <c r="E24" s="45">
        <v>74</v>
      </c>
      <c r="F24" s="45">
        <v>78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34">
        <v>0</v>
      </c>
      <c r="R24" s="59">
        <v>100</v>
      </c>
      <c r="S24" s="34">
        <v>0</v>
      </c>
      <c r="T24" s="33" t="s">
        <v>89</v>
      </c>
      <c r="U24" s="44">
        <f t="shared" si="0"/>
        <v>26</v>
      </c>
      <c r="V24" s="45">
        <f t="shared" si="1"/>
        <v>14</v>
      </c>
      <c r="W24" s="45">
        <f t="shared" si="1"/>
        <v>12</v>
      </c>
      <c r="X24" s="45">
        <v>14</v>
      </c>
      <c r="Y24" s="45">
        <v>12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34">
        <v>0</v>
      </c>
      <c r="AK24" s="59">
        <v>100</v>
      </c>
      <c r="AL24" s="34">
        <v>0</v>
      </c>
    </row>
    <row r="25" spans="1:38" ht="24" customHeight="1">
      <c r="A25" s="33" t="s">
        <v>44</v>
      </c>
      <c r="B25" s="44">
        <f t="shared" si="2"/>
        <v>193</v>
      </c>
      <c r="C25" s="45">
        <f t="shared" si="3"/>
        <v>95</v>
      </c>
      <c r="D25" s="45">
        <f t="shared" si="3"/>
        <v>98</v>
      </c>
      <c r="E25" s="45">
        <v>94</v>
      </c>
      <c r="F25" s="45">
        <v>98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1</v>
      </c>
      <c r="N25" s="45">
        <v>0</v>
      </c>
      <c r="O25" s="45">
        <v>0</v>
      </c>
      <c r="P25" s="45">
        <v>0</v>
      </c>
      <c r="Q25" s="34">
        <v>0</v>
      </c>
      <c r="R25" s="59">
        <v>99.5</v>
      </c>
      <c r="S25" s="59">
        <v>0.5</v>
      </c>
      <c r="T25" s="46" t="s">
        <v>90</v>
      </c>
      <c r="U25" s="47">
        <f t="shared" si="0"/>
        <v>51</v>
      </c>
      <c r="V25" s="48">
        <f t="shared" si="1"/>
        <v>26</v>
      </c>
      <c r="W25" s="48">
        <f t="shared" si="1"/>
        <v>25</v>
      </c>
      <c r="X25" s="48">
        <v>26</v>
      </c>
      <c r="Y25" s="48">
        <v>25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9">
        <v>0</v>
      </c>
      <c r="AK25" s="63">
        <v>100</v>
      </c>
      <c r="AL25" s="49">
        <v>0</v>
      </c>
    </row>
    <row r="26" spans="1:38" ht="24" customHeight="1">
      <c r="A26" s="33" t="s">
        <v>45</v>
      </c>
      <c r="B26" s="44">
        <f t="shared" si="2"/>
        <v>236</v>
      </c>
      <c r="C26" s="45">
        <f t="shared" si="3"/>
        <v>117</v>
      </c>
      <c r="D26" s="45">
        <f t="shared" si="3"/>
        <v>119</v>
      </c>
      <c r="E26" s="45">
        <v>114</v>
      </c>
      <c r="F26" s="45">
        <v>117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3</v>
      </c>
      <c r="P26" s="45">
        <v>2</v>
      </c>
      <c r="Q26" s="34">
        <v>0</v>
      </c>
      <c r="R26" s="59">
        <v>97.9</v>
      </c>
      <c r="S26" s="34">
        <v>0</v>
      </c>
      <c r="T26" s="50" t="s">
        <v>91</v>
      </c>
      <c r="U26" s="44"/>
      <c r="V26" s="45"/>
      <c r="W26" s="45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39"/>
      <c r="AK26" s="60"/>
      <c r="AL26" s="60"/>
    </row>
    <row r="27" spans="1:38" ht="24" customHeight="1">
      <c r="A27" s="46" t="s">
        <v>46</v>
      </c>
      <c r="B27" s="47">
        <f t="shared" si="2"/>
        <v>544</v>
      </c>
      <c r="C27" s="48">
        <f t="shared" si="3"/>
        <v>281</v>
      </c>
      <c r="D27" s="48">
        <f t="shared" si="3"/>
        <v>263</v>
      </c>
      <c r="E27" s="48">
        <v>279</v>
      </c>
      <c r="F27" s="48">
        <v>256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1</v>
      </c>
      <c r="P27" s="48">
        <v>6</v>
      </c>
      <c r="Q27" s="49">
        <v>0</v>
      </c>
      <c r="R27" s="63">
        <v>98.3</v>
      </c>
      <c r="S27" s="63">
        <v>0.4</v>
      </c>
      <c r="T27" s="33" t="s">
        <v>92</v>
      </c>
      <c r="U27" s="44">
        <f t="shared" si="0"/>
        <v>36</v>
      </c>
      <c r="V27" s="45">
        <f t="shared" si="1"/>
        <v>16</v>
      </c>
      <c r="W27" s="45">
        <f t="shared" si="1"/>
        <v>20</v>
      </c>
      <c r="X27" s="45">
        <v>16</v>
      </c>
      <c r="Y27" s="45">
        <v>20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34">
        <v>0</v>
      </c>
      <c r="AK27" s="59">
        <v>100</v>
      </c>
      <c r="AL27" s="34">
        <v>0</v>
      </c>
    </row>
    <row r="28" spans="1:38" s="40" customFormat="1" ht="24" customHeight="1">
      <c r="A28" s="50" t="s">
        <v>47</v>
      </c>
      <c r="B28" s="44"/>
      <c r="C28" s="45"/>
      <c r="D28" s="45"/>
      <c r="E28" s="51" t="s">
        <v>3</v>
      </c>
      <c r="F28" s="5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60"/>
      <c r="S28" s="60"/>
      <c r="T28" s="33" t="s">
        <v>93</v>
      </c>
      <c r="U28" s="44">
        <f t="shared" si="0"/>
        <v>50</v>
      </c>
      <c r="V28" s="45">
        <f t="shared" si="1"/>
        <v>22</v>
      </c>
      <c r="W28" s="45">
        <f t="shared" si="1"/>
        <v>28</v>
      </c>
      <c r="X28" s="45">
        <v>22</v>
      </c>
      <c r="Y28" s="45">
        <v>28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34">
        <v>0</v>
      </c>
      <c r="AK28" s="59">
        <v>100</v>
      </c>
      <c r="AL28" s="34">
        <v>0</v>
      </c>
    </row>
    <row r="29" spans="1:38" ht="24" customHeight="1">
      <c r="A29" s="33" t="s">
        <v>48</v>
      </c>
      <c r="B29" s="44">
        <f t="shared" si="2"/>
        <v>9</v>
      </c>
      <c r="C29" s="45">
        <f t="shared" si="3"/>
        <v>6</v>
      </c>
      <c r="D29" s="45">
        <f t="shared" si="3"/>
        <v>3</v>
      </c>
      <c r="E29" s="45">
        <v>6</v>
      </c>
      <c r="F29" s="45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34">
        <v>0</v>
      </c>
      <c r="R29" s="59">
        <v>100</v>
      </c>
      <c r="S29" s="34">
        <v>0</v>
      </c>
      <c r="T29" s="46" t="s">
        <v>94</v>
      </c>
      <c r="U29" s="47">
        <f t="shared" si="0"/>
        <v>24</v>
      </c>
      <c r="V29" s="48">
        <f t="shared" si="1"/>
        <v>14</v>
      </c>
      <c r="W29" s="48">
        <f t="shared" si="1"/>
        <v>10</v>
      </c>
      <c r="X29" s="48">
        <v>14</v>
      </c>
      <c r="Y29" s="48">
        <v>10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9">
        <v>0</v>
      </c>
      <c r="AK29" s="63">
        <v>100</v>
      </c>
      <c r="AL29" s="49">
        <v>0</v>
      </c>
    </row>
    <row r="30" spans="1:38" ht="24" customHeight="1">
      <c r="A30" s="33" t="s">
        <v>49</v>
      </c>
      <c r="B30" s="44">
        <f t="shared" si="2"/>
        <v>32</v>
      </c>
      <c r="C30" s="45">
        <f t="shared" si="3"/>
        <v>21</v>
      </c>
      <c r="D30" s="45">
        <f t="shared" si="3"/>
        <v>11</v>
      </c>
      <c r="E30" s="45">
        <v>20</v>
      </c>
      <c r="F30" s="45">
        <v>11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1</v>
      </c>
      <c r="P30" s="45">
        <v>0</v>
      </c>
      <c r="Q30" s="34">
        <v>0</v>
      </c>
      <c r="R30" s="59">
        <v>96.9</v>
      </c>
      <c r="S30" s="34">
        <v>0</v>
      </c>
      <c r="T30" s="50" t="s">
        <v>95</v>
      </c>
      <c r="U30" s="44"/>
      <c r="V30" s="45"/>
      <c r="W30" s="45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39"/>
      <c r="AK30" s="60"/>
      <c r="AL30" s="60"/>
    </row>
    <row r="31" spans="1:38" ht="24" customHeight="1">
      <c r="A31" s="46" t="s">
        <v>50</v>
      </c>
      <c r="B31" s="47">
        <f t="shared" si="2"/>
        <v>43</v>
      </c>
      <c r="C31" s="48">
        <f t="shared" si="3"/>
        <v>18</v>
      </c>
      <c r="D31" s="48">
        <f t="shared" si="3"/>
        <v>25</v>
      </c>
      <c r="E31" s="48">
        <v>18</v>
      </c>
      <c r="F31" s="48">
        <v>25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9">
        <v>0</v>
      </c>
      <c r="R31" s="63">
        <v>100</v>
      </c>
      <c r="S31" s="49">
        <v>0</v>
      </c>
      <c r="T31" s="33" t="s">
        <v>96</v>
      </c>
      <c r="U31" s="44">
        <f t="shared" si="0"/>
        <v>139</v>
      </c>
      <c r="V31" s="45">
        <f t="shared" si="1"/>
        <v>84</v>
      </c>
      <c r="W31" s="45">
        <f t="shared" si="1"/>
        <v>55</v>
      </c>
      <c r="X31" s="45">
        <v>84</v>
      </c>
      <c r="Y31" s="45">
        <v>54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1</v>
      </c>
      <c r="AH31" s="45">
        <v>0</v>
      </c>
      <c r="AI31" s="45">
        <v>0</v>
      </c>
      <c r="AJ31" s="34">
        <v>0</v>
      </c>
      <c r="AK31" s="59">
        <v>99.3</v>
      </c>
      <c r="AL31" s="59">
        <v>0.7</v>
      </c>
    </row>
    <row r="32" spans="1:38" s="40" customFormat="1" ht="24" customHeight="1">
      <c r="A32" s="50" t="s">
        <v>51</v>
      </c>
      <c r="B32" s="44"/>
      <c r="C32" s="45"/>
      <c r="D32" s="4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9"/>
      <c r="R32" s="60"/>
      <c r="S32" s="60"/>
      <c r="T32" s="46" t="s">
        <v>97</v>
      </c>
      <c r="U32" s="47">
        <f t="shared" si="0"/>
        <v>192</v>
      </c>
      <c r="V32" s="48">
        <f t="shared" si="1"/>
        <v>97</v>
      </c>
      <c r="W32" s="48">
        <f t="shared" si="1"/>
        <v>95</v>
      </c>
      <c r="X32" s="48">
        <v>94</v>
      </c>
      <c r="Y32" s="48">
        <v>94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0</v>
      </c>
      <c r="AH32" s="48">
        <v>2</v>
      </c>
      <c r="AI32" s="48">
        <v>1</v>
      </c>
      <c r="AJ32" s="49">
        <v>0</v>
      </c>
      <c r="AK32" s="63">
        <v>97.9</v>
      </c>
      <c r="AL32" s="63">
        <v>0.5</v>
      </c>
    </row>
    <row r="33" spans="1:38" ht="24" customHeight="1">
      <c r="A33" s="33" t="s">
        <v>52</v>
      </c>
      <c r="B33" s="44">
        <f t="shared" si="2"/>
        <v>47</v>
      </c>
      <c r="C33" s="45">
        <f t="shared" si="3"/>
        <v>26</v>
      </c>
      <c r="D33" s="45">
        <f t="shared" si="3"/>
        <v>21</v>
      </c>
      <c r="E33" s="45">
        <v>26</v>
      </c>
      <c r="F33" s="45">
        <v>20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</v>
      </c>
      <c r="Q33" s="34">
        <v>0</v>
      </c>
      <c r="R33" s="59">
        <v>97.9</v>
      </c>
      <c r="S33" s="34">
        <v>0</v>
      </c>
      <c r="T33" s="50" t="s">
        <v>98</v>
      </c>
      <c r="U33" s="44"/>
      <c r="V33" s="45"/>
      <c r="W33" s="45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39"/>
      <c r="AK33" s="60"/>
      <c r="AL33" s="60"/>
    </row>
    <row r="34" spans="1:38" ht="24" customHeight="1">
      <c r="A34" s="33" t="s">
        <v>53</v>
      </c>
      <c r="B34" s="44">
        <f t="shared" si="2"/>
        <v>33</v>
      </c>
      <c r="C34" s="45">
        <f t="shared" si="3"/>
        <v>19</v>
      </c>
      <c r="D34" s="45">
        <f t="shared" si="3"/>
        <v>14</v>
      </c>
      <c r="E34" s="45">
        <v>19</v>
      </c>
      <c r="F34" s="45">
        <v>14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34">
        <v>0</v>
      </c>
      <c r="R34" s="59">
        <v>100</v>
      </c>
      <c r="S34" s="34">
        <v>0</v>
      </c>
      <c r="T34" s="33" t="s">
        <v>99</v>
      </c>
      <c r="U34" s="44">
        <f t="shared" si="0"/>
        <v>17</v>
      </c>
      <c r="V34" s="45">
        <f t="shared" si="1"/>
        <v>11</v>
      </c>
      <c r="W34" s="45">
        <f t="shared" si="1"/>
        <v>6</v>
      </c>
      <c r="X34" s="45">
        <v>10</v>
      </c>
      <c r="Y34" s="45">
        <v>6</v>
      </c>
      <c r="Z34" s="45">
        <v>0</v>
      </c>
      <c r="AA34" s="45">
        <v>0</v>
      </c>
      <c r="AB34" s="45">
        <v>0</v>
      </c>
      <c r="AC34" s="45">
        <v>0</v>
      </c>
      <c r="AD34" s="45">
        <v>1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34">
        <v>0</v>
      </c>
      <c r="AK34" s="59">
        <v>94.1</v>
      </c>
      <c r="AL34" s="34">
        <v>0</v>
      </c>
    </row>
    <row r="35" spans="1:38" ht="24" customHeight="1">
      <c r="A35" s="33" t="s">
        <v>54</v>
      </c>
      <c r="B35" s="44">
        <f t="shared" si="2"/>
        <v>123</v>
      </c>
      <c r="C35" s="45">
        <f t="shared" si="3"/>
        <v>68</v>
      </c>
      <c r="D35" s="45">
        <f t="shared" si="3"/>
        <v>55</v>
      </c>
      <c r="E35" s="45">
        <v>68</v>
      </c>
      <c r="F35" s="45">
        <v>55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34">
        <v>0</v>
      </c>
      <c r="R35" s="59">
        <v>100</v>
      </c>
      <c r="S35" s="34">
        <v>0</v>
      </c>
      <c r="T35" s="33" t="s">
        <v>100</v>
      </c>
      <c r="U35" s="44">
        <f t="shared" si="0"/>
        <v>27</v>
      </c>
      <c r="V35" s="45">
        <f t="shared" si="1"/>
        <v>11</v>
      </c>
      <c r="W35" s="45">
        <f t="shared" si="1"/>
        <v>16</v>
      </c>
      <c r="X35" s="45">
        <v>9</v>
      </c>
      <c r="Y35" s="45">
        <v>14</v>
      </c>
      <c r="Z35" s="45">
        <v>0</v>
      </c>
      <c r="AA35" s="45">
        <v>1</v>
      </c>
      <c r="AB35" s="45">
        <v>0</v>
      </c>
      <c r="AC35" s="45">
        <v>0</v>
      </c>
      <c r="AD35" s="45">
        <v>0</v>
      </c>
      <c r="AE35" s="45">
        <v>0</v>
      </c>
      <c r="AF35" s="45">
        <v>2</v>
      </c>
      <c r="AG35" s="45">
        <v>1</v>
      </c>
      <c r="AH35" s="45">
        <v>0</v>
      </c>
      <c r="AI35" s="45">
        <v>0</v>
      </c>
      <c r="AJ35" s="34">
        <v>1</v>
      </c>
      <c r="AK35" s="59">
        <v>85.2</v>
      </c>
      <c r="AL35" s="59">
        <v>14.8</v>
      </c>
    </row>
    <row r="36" spans="1:38" ht="24" customHeight="1">
      <c r="A36" s="33" t="s">
        <v>55</v>
      </c>
      <c r="B36" s="44">
        <f t="shared" si="2"/>
        <v>55</v>
      </c>
      <c r="C36" s="45">
        <f t="shared" si="3"/>
        <v>33</v>
      </c>
      <c r="D36" s="45">
        <f t="shared" si="3"/>
        <v>22</v>
      </c>
      <c r="E36" s="45">
        <v>33</v>
      </c>
      <c r="F36" s="45">
        <v>22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34">
        <v>0</v>
      </c>
      <c r="R36" s="59">
        <v>100</v>
      </c>
      <c r="S36" s="34">
        <v>0</v>
      </c>
      <c r="T36" s="33" t="s">
        <v>101</v>
      </c>
      <c r="U36" s="44">
        <f t="shared" si="0"/>
        <v>0</v>
      </c>
      <c r="V36" s="45">
        <f t="shared" si="1"/>
        <v>0</v>
      </c>
      <c r="W36" s="45">
        <f t="shared" si="1"/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34">
        <v>0</v>
      </c>
      <c r="AK36" s="59" t="s">
        <v>102</v>
      </c>
      <c r="AL36" s="34">
        <v>0</v>
      </c>
    </row>
    <row r="37" spans="1:38" ht="24" customHeight="1">
      <c r="A37" s="46" t="s">
        <v>56</v>
      </c>
      <c r="B37" s="47">
        <f t="shared" si="2"/>
        <v>105</v>
      </c>
      <c r="C37" s="48">
        <f t="shared" si="3"/>
        <v>58</v>
      </c>
      <c r="D37" s="48">
        <f t="shared" si="3"/>
        <v>47</v>
      </c>
      <c r="E37" s="48">
        <v>57</v>
      </c>
      <c r="F37" s="48">
        <v>47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1</v>
      </c>
      <c r="N37" s="48">
        <v>0</v>
      </c>
      <c r="O37" s="48">
        <v>0</v>
      </c>
      <c r="P37" s="48">
        <v>0</v>
      </c>
      <c r="Q37" s="49">
        <v>0</v>
      </c>
      <c r="R37" s="63">
        <v>99</v>
      </c>
      <c r="S37" s="64">
        <v>1</v>
      </c>
      <c r="T37" s="33" t="s">
        <v>103</v>
      </c>
      <c r="U37" s="44">
        <f t="shared" si="0"/>
        <v>41</v>
      </c>
      <c r="V37" s="45">
        <f t="shared" si="1"/>
        <v>20</v>
      </c>
      <c r="W37" s="45">
        <f t="shared" si="1"/>
        <v>21</v>
      </c>
      <c r="X37" s="45">
        <v>20</v>
      </c>
      <c r="Y37" s="45">
        <v>21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34">
        <v>0</v>
      </c>
      <c r="AK37" s="59">
        <v>100</v>
      </c>
      <c r="AL37" s="34">
        <v>0</v>
      </c>
    </row>
    <row r="38" spans="1:38" s="40" customFormat="1" ht="24" customHeight="1">
      <c r="A38" s="50" t="s">
        <v>57</v>
      </c>
      <c r="B38" s="44"/>
      <c r="C38" s="45"/>
      <c r="D38" s="4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39"/>
      <c r="R38" s="60"/>
      <c r="S38" s="60"/>
      <c r="T38" s="46" t="s">
        <v>104</v>
      </c>
      <c r="U38" s="47">
        <f t="shared" si="0"/>
        <v>65</v>
      </c>
      <c r="V38" s="48">
        <f t="shared" si="1"/>
        <v>27</v>
      </c>
      <c r="W38" s="48">
        <f t="shared" si="1"/>
        <v>38</v>
      </c>
      <c r="X38" s="48">
        <v>27</v>
      </c>
      <c r="Y38" s="48">
        <v>38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9">
        <v>0</v>
      </c>
      <c r="AK38" s="63">
        <v>100</v>
      </c>
      <c r="AL38" s="49">
        <v>0</v>
      </c>
    </row>
    <row r="39" spans="1:38" ht="24" customHeight="1">
      <c r="A39" s="33" t="s">
        <v>58</v>
      </c>
      <c r="B39" s="44">
        <f t="shared" si="2"/>
        <v>268</v>
      </c>
      <c r="C39" s="45">
        <f t="shared" si="3"/>
        <v>151</v>
      </c>
      <c r="D39" s="45">
        <f t="shared" si="3"/>
        <v>117</v>
      </c>
      <c r="E39" s="45">
        <v>149</v>
      </c>
      <c r="F39" s="45">
        <v>116</v>
      </c>
      <c r="G39" s="45">
        <v>0</v>
      </c>
      <c r="H39" s="45">
        <v>0</v>
      </c>
      <c r="I39" s="45">
        <v>1</v>
      </c>
      <c r="J39" s="45">
        <v>0</v>
      </c>
      <c r="K39" s="45">
        <v>0</v>
      </c>
      <c r="L39" s="45">
        <v>0</v>
      </c>
      <c r="M39" s="45">
        <v>1</v>
      </c>
      <c r="N39" s="45">
        <v>1</v>
      </c>
      <c r="O39" s="45">
        <v>0</v>
      </c>
      <c r="P39" s="45">
        <v>0</v>
      </c>
      <c r="Q39" s="34">
        <v>0</v>
      </c>
      <c r="R39" s="59">
        <v>98.9</v>
      </c>
      <c r="S39" s="62">
        <v>0.7</v>
      </c>
      <c r="T39" s="50" t="s">
        <v>105</v>
      </c>
      <c r="U39" s="44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39"/>
      <c r="AK39" s="60"/>
      <c r="AL39" s="60"/>
    </row>
    <row r="40" spans="1:38" ht="24" customHeight="1">
      <c r="A40" s="46" t="s">
        <v>59</v>
      </c>
      <c r="B40" s="47">
        <f t="shared" si="2"/>
        <v>85</v>
      </c>
      <c r="C40" s="48">
        <f t="shared" si="3"/>
        <v>40</v>
      </c>
      <c r="D40" s="48">
        <f t="shared" si="3"/>
        <v>45</v>
      </c>
      <c r="E40" s="48">
        <v>40</v>
      </c>
      <c r="F40" s="48">
        <v>44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1</v>
      </c>
      <c r="Q40" s="49">
        <v>0</v>
      </c>
      <c r="R40" s="63">
        <v>98.8</v>
      </c>
      <c r="S40" s="49">
        <v>0</v>
      </c>
      <c r="T40" s="33" t="s">
        <v>106</v>
      </c>
      <c r="U40" s="44">
        <f t="shared" si="0"/>
        <v>88</v>
      </c>
      <c r="V40" s="45">
        <f t="shared" si="1"/>
        <v>46</v>
      </c>
      <c r="W40" s="45">
        <f t="shared" si="1"/>
        <v>42</v>
      </c>
      <c r="X40" s="45">
        <v>46</v>
      </c>
      <c r="Y40" s="45">
        <v>40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1</v>
      </c>
      <c r="AH40" s="45">
        <v>0</v>
      </c>
      <c r="AI40" s="45">
        <v>1</v>
      </c>
      <c r="AJ40" s="34">
        <v>0</v>
      </c>
      <c r="AK40" s="59">
        <v>97.7</v>
      </c>
      <c r="AL40" s="59">
        <v>1.1</v>
      </c>
    </row>
    <row r="41" spans="1:38" s="40" customFormat="1" ht="24" customHeight="1">
      <c r="A41" s="50" t="s">
        <v>60</v>
      </c>
      <c r="B41" s="44"/>
      <c r="C41" s="45"/>
      <c r="D41" s="45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39"/>
      <c r="R41" s="60"/>
      <c r="S41" s="60"/>
      <c r="T41" s="33" t="s">
        <v>107</v>
      </c>
      <c r="U41" s="44">
        <f t="shared" si="0"/>
        <v>41</v>
      </c>
      <c r="V41" s="45">
        <f t="shared" si="1"/>
        <v>24</v>
      </c>
      <c r="W41" s="45">
        <f t="shared" si="1"/>
        <v>17</v>
      </c>
      <c r="X41" s="45">
        <v>23</v>
      </c>
      <c r="Y41" s="45">
        <v>17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1</v>
      </c>
      <c r="AG41" s="45">
        <v>0</v>
      </c>
      <c r="AH41" s="45">
        <v>0</v>
      </c>
      <c r="AI41" s="45">
        <v>0</v>
      </c>
      <c r="AJ41" s="34">
        <v>0</v>
      </c>
      <c r="AK41" s="59">
        <v>97.6</v>
      </c>
      <c r="AL41" s="59">
        <v>2.4</v>
      </c>
    </row>
    <row r="42" spans="1:38" ht="24" customHeight="1">
      <c r="A42" s="33" t="s">
        <v>61</v>
      </c>
      <c r="B42" s="44">
        <f t="shared" si="2"/>
        <v>42</v>
      </c>
      <c r="C42" s="45">
        <f t="shared" si="3"/>
        <v>22</v>
      </c>
      <c r="D42" s="45">
        <f t="shared" si="3"/>
        <v>20</v>
      </c>
      <c r="E42" s="45">
        <v>22</v>
      </c>
      <c r="F42" s="45">
        <v>20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34">
        <v>0</v>
      </c>
      <c r="R42" s="59">
        <v>100</v>
      </c>
      <c r="S42" s="34">
        <v>0</v>
      </c>
      <c r="T42" s="33" t="s">
        <v>108</v>
      </c>
      <c r="U42" s="44">
        <f t="shared" si="0"/>
        <v>66</v>
      </c>
      <c r="V42" s="45">
        <f t="shared" si="1"/>
        <v>31</v>
      </c>
      <c r="W42" s="45">
        <f t="shared" si="1"/>
        <v>35</v>
      </c>
      <c r="X42" s="45">
        <v>30</v>
      </c>
      <c r="Y42" s="45">
        <v>35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1</v>
      </c>
      <c r="AG42" s="45">
        <v>0</v>
      </c>
      <c r="AH42" s="45">
        <v>0</v>
      </c>
      <c r="AI42" s="45">
        <v>0</v>
      </c>
      <c r="AJ42" s="34">
        <v>0</v>
      </c>
      <c r="AK42" s="59">
        <v>98.5</v>
      </c>
      <c r="AL42" s="59">
        <v>1.5</v>
      </c>
    </row>
    <row r="43" spans="1:38" ht="24" customHeight="1">
      <c r="A43" s="33" t="s">
        <v>62</v>
      </c>
      <c r="B43" s="44">
        <f t="shared" si="2"/>
        <v>160</v>
      </c>
      <c r="C43" s="45">
        <f t="shared" si="3"/>
        <v>80</v>
      </c>
      <c r="D43" s="45">
        <f t="shared" si="3"/>
        <v>80</v>
      </c>
      <c r="E43" s="45">
        <v>76</v>
      </c>
      <c r="F43" s="45">
        <v>78</v>
      </c>
      <c r="G43" s="45">
        <v>0</v>
      </c>
      <c r="H43" s="45">
        <v>2</v>
      </c>
      <c r="I43" s="45">
        <v>0</v>
      </c>
      <c r="J43" s="45">
        <v>0</v>
      </c>
      <c r="K43" s="45">
        <v>0</v>
      </c>
      <c r="L43" s="45">
        <v>0</v>
      </c>
      <c r="M43" s="45">
        <v>1</v>
      </c>
      <c r="N43" s="45">
        <v>0</v>
      </c>
      <c r="O43" s="45">
        <v>3</v>
      </c>
      <c r="P43" s="45">
        <v>0</v>
      </c>
      <c r="Q43" s="34">
        <v>0</v>
      </c>
      <c r="R43" s="59">
        <v>96.3</v>
      </c>
      <c r="S43" s="59">
        <v>0.6</v>
      </c>
      <c r="T43" s="46" t="s">
        <v>109</v>
      </c>
      <c r="U43" s="47">
        <f t="shared" si="0"/>
        <v>48</v>
      </c>
      <c r="V43" s="48">
        <f t="shared" si="1"/>
        <v>22</v>
      </c>
      <c r="W43" s="48">
        <f t="shared" si="1"/>
        <v>26</v>
      </c>
      <c r="X43" s="48">
        <v>22</v>
      </c>
      <c r="Y43" s="48">
        <v>26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9">
        <v>0</v>
      </c>
      <c r="AK43" s="63">
        <v>100</v>
      </c>
      <c r="AL43" s="49">
        <v>0</v>
      </c>
    </row>
    <row r="44" spans="1:38" ht="24" customHeight="1">
      <c r="A44" s="33" t="s">
        <v>63</v>
      </c>
      <c r="B44" s="44">
        <f t="shared" si="2"/>
        <v>78</v>
      </c>
      <c r="C44" s="45">
        <f t="shared" si="3"/>
        <v>42</v>
      </c>
      <c r="D44" s="45">
        <f t="shared" si="3"/>
        <v>36</v>
      </c>
      <c r="E44" s="45">
        <v>41</v>
      </c>
      <c r="F44" s="45">
        <v>36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1</v>
      </c>
      <c r="P44" s="45">
        <v>0</v>
      </c>
      <c r="Q44" s="34">
        <v>0</v>
      </c>
      <c r="R44" s="59">
        <v>98.7</v>
      </c>
      <c r="S44" s="34">
        <v>0</v>
      </c>
      <c r="T44" s="50" t="s">
        <v>110</v>
      </c>
      <c r="U44" s="44"/>
      <c r="V44" s="45"/>
      <c r="W44" s="45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39"/>
      <c r="AK44" s="60"/>
      <c r="AL44" s="60"/>
    </row>
    <row r="45" spans="1:38" ht="24" customHeight="1">
      <c r="A45" s="46" t="s">
        <v>64</v>
      </c>
      <c r="B45" s="47">
        <f t="shared" si="2"/>
        <v>101</v>
      </c>
      <c r="C45" s="48">
        <f t="shared" si="3"/>
        <v>54</v>
      </c>
      <c r="D45" s="48">
        <f t="shared" si="3"/>
        <v>47</v>
      </c>
      <c r="E45" s="48">
        <v>53</v>
      </c>
      <c r="F45" s="48">
        <v>45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1</v>
      </c>
      <c r="O45" s="48">
        <v>1</v>
      </c>
      <c r="P45" s="48">
        <v>1</v>
      </c>
      <c r="Q45" s="49">
        <v>0</v>
      </c>
      <c r="R45" s="63">
        <v>97</v>
      </c>
      <c r="S45" s="63">
        <v>1</v>
      </c>
      <c r="T45" s="33" t="s">
        <v>111</v>
      </c>
      <c r="U45" s="44">
        <f t="shared" si="0"/>
        <v>46</v>
      </c>
      <c r="V45" s="45">
        <f t="shared" si="1"/>
        <v>30</v>
      </c>
      <c r="W45" s="45">
        <f t="shared" si="1"/>
        <v>16</v>
      </c>
      <c r="X45" s="45">
        <v>29</v>
      </c>
      <c r="Y45" s="45">
        <v>16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1</v>
      </c>
      <c r="AG45" s="45">
        <v>0</v>
      </c>
      <c r="AH45" s="45">
        <v>0</v>
      </c>
      <c r="AI45" s="45">
        <v>0</v>
      </c>
      <c r="AJ45" s="34">
        <v>0</v>
      </c>
      <c r="AK45" s="59">
        <v>97.8</v>
      </c>
      <c r="AL45" s="59">
        <v>2.2</v>
      </c>
    </row>
    <row r="46" spans="1:38" s="40" customFormat="1" ht="24" customHeight="1">
      <c r="A46" s="50" t="s">
        <v>65</v>
      </c>
      <c r="B46" s="44"/>
      <c r="C46" s="45"/>
      <c r="D46" s="4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9"/>
      <c r="R46" s="60"/>
      <c r="S46" s="60"/>
      <c r="T46" s="53" t="s">
        <v>112</v>
      </c>
      <c r="U46" s="54">
        <f t="shared" si="0"/>
        <v>86</v>
      </c>
      <c r="V46" s="55">
        <f t="shared" si="1"/>
        <v>50</v>
      </c>
      <c r="W46" s="55">
        <f t="shared" si="1"/>
        <v>36</v>
      </c>
      <c r="X46" s="55">
        <v>50</v>
      </c>
      <c r="Y46" s="55">
        <v>36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6">
        <v>0</v>
      </c>
      <c r="AK46" s="65">
        <v>100</v>
      </c>
      <c r="AL46" s="56">
        <v>0</v>
      </c>
    </row>
    <row r="47" spans="1:21" ht="24" customHeight="1">
      <c r="A47" s="53" t="s">
        <v>66</v>
      </c>
      <c r="B47" s="54">
        <f t="shared" si="2"/>
        <v>104</v>
      </c>
      <c r="C47" s="55">
        <f t="shared" si="3"/>
        <v>56</v>
      </c>
      <c r="D47" s="55">
        <f t="shared" si="3"/>
        <v>48</v>
      </c>
      <c r="E47" s="55">
        <v>56</v>
      </c>
      <c r="F47" s="55">
        <v>48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6">
        <v>0</v>
      </c>
      <c r="R47" s="65">
        <v>100</v>
      </c>
      <c r="S47" s="56">
        <v>0</v>
      </c>
      <c r="T47" s="3" t="s">
        <v>39</v>
      </c>
      <c r="U47" s="3" t="s">
        <v>3</v>
      </c>
    </row>
    <row r="48" spans="1:20" ht="12" customHeight="1">
      <c r="A48" s="57" t="s">
        <v>67</v>
      </c>
      <c r="B48" s="57"/>
      <c r="C48" s="57"/>
      <c r="D48" s="57"/>
      <c r="T48" s="3" t="s">
        <v>3</v>
      </c>
    </row>
    <row r="49" spans="1:4" ht="12" customHeight="1">
      <c r="A49" s="57" t="s">
        <v>68</v>
      </c>
      <c r="B49" s="57"/>
      <c r="C49" s="57"/>
      <c r="D49" s="57"/>
    </row>
    <row r="50" spans="1:3" ht="12" customHeight="1">
      <c r="A50" s="57"/>
      <c r="C50" s="57"/>
    </row>
    <row r="51" spans="1:19" ht="12" customHeight="1">
      <c r="A51" s="57"/>
      <c r="B51" s="3" t="s">
        <v>3</v>
      </c>
      <c r="C51" s="3" t="s">
        <v>3</v>
      </c>
      <c r="D51" s="3" t="s">
        <v>3</v>
      </c>
      <c r="E51" s="3" t="s">
        <v>3</v>
      </c>
      <c r="F51" s="3" t="s">
        <v>3</v>
      </c>
      <c r="G51" s="3" t="s">
        <v>3</v>
      </c>
      <c r="H51" s="3" t="s">
        <v>3</v>
      </c>
      <c r="I51" s="3" t="s">
        <v>3</v>
      </c>
      <c r="J51" s="3" t="s">
        <v>3</v>
      </c>
      <c r="K51" s="3" t="s">
        <v>3</v>
      </c>
      <c r="L51" s="3" t="s">
        <v>3</v>
      </c>
      <c r="M51" s="3" t="s">
        <v>3</v>
      </c>
      <c r="N51" s="3" t="s">
        <v>3</v>
      </c>
      <c r="O51" s="3" t="s">
        <v>3</v>
      </c>
      <c r="P51" s="3" t="s">
        <v>3</v>
      </c>
      <c r="Q51" s="3" t="s">
        <v>3</v>
      </c>
      <c r="R51" s="3" t="s">
        <v>3</v>
      </c>
      <c r="S51" s="3" t="s">
        <v>3</v>
      </c>
    </row>
    <row r="52" spans="1:19" ht="12" customHeight="1">
      <c r="A52" s="57"/>
      <c r="B52" s="3" t="s">
        <v>3</v>
      </c>
      <c r="C52" s="3" t="s">
        <v>3</v>
      </c>
      <c r="D52" s="3" t="s">
        <v>3</v>
      </c>
      <c r="E52" s="3" t="s">
        <v>3</v>
      </c>
      <c r="F52" s="3" t="s">
        <v>3</v>
      </c>
      <c r="G52" s="3" t="s">
        <v>3</v>
      </c>
      <c r="H52" s="3" t="s">
        <v>3</v>
      </c>
      <c r="I52" s="3" t="s">
        <v>3</v>
      </c>
      <c r="J52" s="3" t="s">
        <v>3</v>
      </c>
      <c r="K52" s="3" t="s">
        <v>3</v>
      </c>
      <c r="L52" s="3" t="s">
        <v>3</v>
      </c>
      <c r="M52" s="3" t="s">
        <v>3</v>
      </c>
      <c r="N52" s="3" t="s">
        <v>3</v>
      </c>
      <c r="O52" s="3" t="s">
        <v>3</v>
      </c>
      <c r="P52" s="3" t="s">
        <v>3</v>
      </c>
      <c r="Q52" s="3" t="s">
        <v>39</v>
      </c>
      <c r="R52" s="3" t="s">
        <v>3</v>
      </c>
      <c r="S52" s="3" t="s">
        <v>3</v>
      </c>
    </row>
    <row r="53" spans="1:18" ht="12" customHeight="1">
      <c r="A53" s="57"/>
      <c r="C53" s="57"/>
      <c r="R53" s="4" t="s">
        <v>3</v>
      </c>
    </row>
    <row r="54" spans="1:3" ht="12" customHeight="1">
      <c r="A54" s="57"/>
      <c r="C54" s="57"/>
    </row>
    <row r="55" ht="12" customHeight="1">
      <c r="A55" s="57"/>
    </row>
    <row r="56" ht="12" customHeight="1">
      <c r="A56" s="57"/>
    </row>
    <row r="57" ht="12" customHeight="1">
      <c r="A57" s="57"/>
    </row>
    <row r="58" ht="12" customHeight="1">
      <c r="A58" s="57"/>
    </row>
    <row r="59" ht="12" customHeight="1">
      <c r="A59" s="57"/>
    </row>
    <row r="60" ht="12" customHeight="1">
      <c r="A60" s="57"/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</sheetData>
  <sheetProtection/>
  <mergeCells count="1">
    <mergeCell ref="AJ2:AL3"/>
  </mergeCells>
  <printOptions/>
  <pageMargins left="0.3937007874015748" right="0.21" top="0.2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2005-08-02T02:14:04Z</cp:lastPrinted>
  <dcterms:created xsi:type="dcterms:W3CDTF">2002-02-05T00:25:20Z</dcterms:created>
  <dcterms:modified xsi:type="dcterms:W3CDTF">2010-07-29T01:16:41Z</dcterms:modified>
  <cp:category/>
  <cp:version/>
  <cp:contentType/>
  <cp:contentStatus/>
</cp:coreProperties>
</file>