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59" sheetId="1" r:id="rId1"/>
  </sheets>
  <definedNames>
    <definedName name="_xlnm.Print_Area" localSheetId="0">'159'!$A$1:$N$17</definedName>
  </definedNames>
  <calcPr fullCalcOnLoad="1"/>
</workbook>
</file>

<file path=xl/sharedStrings.xml><?xml version="1.0" encoding="utf-8"?>
<sst xmlns="http://schemas.openxmlformats.org/spreadsheetml/2006/main" count="38" uniqueCount="37">
  <si>
    <t>　　　　　　　　　　　　　　　　　　　　　　　　　　　　　159．農　　林　　中　　央　　金　　　　　　　庫　　主　　要　　勘　　定</t>
  </si>
  <si>
    <t>（単位　百万円）</t>
  </si>
  <si>
    <t xml:space="preserve">各年度末  </t>
  </si>
  <si>
    <t>年度および</t>
  </si>
  <si>
    <t>預  　金  　残  　高</t>
  </si>
  <si>
    <t xml:space="preserve"> 　　貸  　出  　残  　高</t>
  </si>
  <si>
    <t>農林公庫</t>
  </si>
  <si>
    <t>標示</t>
  </si>
  <si>
    <t>団  体  等</t>
  </si>
  <si>
    <t>合　計</t>
  </si>
  <si>
    <t>当　座</t>
  </si>
  <si>
    <t>普　通</t>
  </si>
  <si>
    <t>定　期</t>
  </si>
  <si>
    <t>通　知</t>
  </si>
  <si>
    <t>別　段</t>
  </si>
  <si>
    <t>手形貸付</t>
  </si>
  <si>
    <t xml:space="preserve"> 証書貸付</t>
  </si>
  <si>
    <t xml:space="preserve"> 割引手形</t>
  </si>
  <si>
    <t>当座貸越</t>
  </si>
  <si>
    <t>受託貸付</t>
  </si>
  <si>
    <t>番号</t>
  </si>
  <si>
    <t>平成７年度</t>
  </si>
  <si>
    <t>８</t>
  </si>
  <si>
    <t>９</t>
  </si>
  <si>
    <t>１０</t>
  </si>
  <si>
    <t>１１</t>
  </si>
  <si>
    <t>農 業 団 体</t>
  </si>
  <si>
    <t>農</t>
  </si>
  <si>
    <t>水 産 団 体</t>
  </si>
  <si>
    <t>水</t>
  </si>
  <si>
    <t>森 林 団 体</t>
  </si>
  <si>
    <t>森</t>
  </si>
  <si>
    <t>関連産業法人</t>
  </si>
  <si>
    <t>関</t>
  </si>
  <si>
    <t xml:space="preserve"> そ　の　他</t>
  </si>
  <si>
    <t>他</t>
  </si>
  <si>
    <t>　資料：農林中央金庫大分支店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</si>
</sst>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10"/>
      <color indexed="17"/>
      <name val="ＭＳ 明朝"/>
      <family val="1"/>
    </font>
    <font>
      <sz val="11"/>
      <color indexed="17"/>
      <name val="ＭＳ 明朝"/>
      <family val="1"/>
    </font>
    <font>
      <sz val="10"/>
      <color indexed="50"/>
      <name val="ＭＳ 明朝"/>
      <family val="1"/>
    </font>
    <font>
      <sz val="11"/>
      <color indexed="50"/>
      <name val="ＭＳ 明朝"/>
      <family val="1"/>
    </font>
    <font>
      <sz val="11"/>
      <color indexed="50"/>
      <name val="ＭＳ Ｐ明朝"/>
      <family val="1"/>
    </font>
    <font>
      <sz val="11"/>
      <color indexed="50"/>
      <name val="ＭＳ ゴシック"/>
      <family val="3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Continuous" vertical="center"/>
    </xf>
    <xf numFmtId="49" fontId="5" fillId="0" borderId="0" xfId="0" applyNumberFormat="1" applyFont="1" applyAlignment="1" applyProtection="1">
      <alignment horizontal="center"/>
      <protection locked="0"/>
    </xf>
    <xf numFmtId="41" fontId="6" fillId="0" borderId="6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7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49" fontId="5" fillId="0" borderId="7" xfId="0" applyNumberFormat="1" applyFont="1" applyBorder="1" applyAlignment="1" applyProtection="1">
      <alignment horizontal="center"/>
      <protection locked="0"/>
    </xf>
    <xf numFmtId="49" fontId="7" fillId="0" borderId="7" xfId="0" applyNumberFormat="1" applyFont="1" applyBorder="1" applyAlignment="1" applyProtection="1">
      <alignment horizontal="center"/>
      <protection locked="0"/>
    </xf>
    <xf numFmtId="41" fontId="8" fillId="0" borderId="0" xfId="0" applyNumberFormat="1" applyFont="1" applyAlignment="1">
      <alignment/>
    </xf>
    <xf numFmtId="41" fontId="8" fillId="0" borderId="7" xfId="0" applyNumberFormat="1" applyFont="1" applyBorder="1" applyAlignment="1">
      <alignment/>
    </xf>
    <xf numFmtId="3" fontId="9" fillId="0" borderId="0" xfId="0" applyNumberFormat="1" applyFont="1" applyAlignment="1" applyProtection="1">
      <alignment horizontal="centerContinuous"/>
      <protection locked="0"/>
    </xf>
    <xf numFmtId="3" fontId="10" fillId="0" borderId="0" xfId="0" applyNumberFormat="1" applyFont="1" applyAlignment="1" applyProtection="1">
      <alignment horizontal="centerContinuous"/>
      <protection locked="0"/>
    </xf>
    <xf numFmtId="49" fontId="11" fillId="0" borderId="7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Alignment="1">
      <alignment/>
    </xf>
    <xf numFmtId="41" fontId="12" fillId="0" borderId="7" xfId="0" applyNumberFormat="1" applyFont="1" applyBorder="1" applyAlignment="1">
      <alignment/>
    </xf>
    <xf numFmtId="3" fontId="13" fillId="0" borderId="0" xfId="0" applyNumberFormat="1" applyFont="1" applyAlignment="1" applyProtection="1">
      <alignment horizontal="centerContinuous"/>
      <protection locked="0"/>
    </xf>
    <xf numFmtId="0" fontId="12" fillId="0" borderId="0" xfId="0" applyFont="1" applyAlignment="1">
      <alignment/>
    </xf>
    <xf numFmtId="0" fontId="0" fillId="0" borderId="7" xfId="0" applyBorder="1" applyAlignment="1">
      <alignment/>
    </xf>
    <xf numFmtId="41" fontId="0" fillId="0" borderId="0" xfId="0" applyNumberFormat="1" applyAlignment="1">
      <alignment/>
    </xf>
    <xf numFmtId="41" fontId="0" fillId="0" borderId="7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0" fillId="0" borderId="7" xfId="0" applyBorder="1" applyAlignment="1" applyProtection="1">
      <alignment horizontal="left"/>
      <protection/>
    </xf>
    <xf numFmtId="41" fontId="14" fillId="0" borderId="0" xfId="0" applyNumberFormat="1" applyFont="1" applyAlignment="1" applyProtection="1">
      <alignment horizontal="right"/>
      <protection locked="0"/>
    </xf>
    <xf numFmtId="41" fontId="14" fillId="0" borderId="0" xfId="0" applyNumberFormat="1" applyFont="1" applyAlignment="1" applyProtection="1">
      <alignment/>
      <protection locked="0"/>
    </xf>
    <xf numFmtId="41" fontId="14" fillId="0" borderId="7" xfId="0" applyNumberFormat="1" applyFont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centerContinuous"/>
      <protection locked="0"/>
    </xf>
    <xf numFmtId="0" fontId="0" fillId="0" borderId="8" xfId="0" applyBorder="1" applyAlignment="1" applyProtection="1">
      <alignment horizontal="left"/>
      <protection/>
    </xf>
    <xf numFmtId="41" fontId="0" fillId="0" borderId="3" xfId="0" applyNumberFormat="1" applyBorder="1" applyAlignment="1">
      <alignment/>
    </xf>
    <xf numFmtId="41" fontId="14" fillId="0" borderId="3" xfId="0" applyNumberFormat="1" applyFont="1" applyBorder="1" applyAlignment="1" applyProtection="1">
      <alignment horizontal="right"/>
      <protection locked="0"/>
    </xf>
    <xf numFmtId="41" fontId="14" fillId="0" borderId="3" xfId="0" applyNumberFormat="1" applyFont="1" applyBorder="1" applyAlignment="1" applyProtection="1">
      <alignment/>
      <protection locked="0"/>
    </xf>
    <xf numFmtId="41" fontId="14" fillId="0" borderId="8" xfId="0" applyNumberFormat="1" applyFont="1" applyBorder="1" applyAlignment="1" applyProtection="1">
      <alignment/>
      <protection locked="0"/>
    </xf>
    <xf numFmtId="3" fontId="0" fillId="0" borderId="3" xfId="0" applyNumberFormat="1" applyBorder="1" applyAlignment="1">
      <alignment horizontal="centerContinuous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2" sqref="A2"/>
    </sheetView>
  </sheetViews>
  <sheetFormatPr defaultColWidth="10.59765625" defaultRowHeight="14.25"/>
  <cols>
    <col min="1" max="1" width="12.59765625" style="0" customWidth="1"/>
    <col min="2" max="7" width="10.59765625" style="0" customWidth="1"/>
    <col min="8" max="13" width="11.5" style="0" customWidth="1"/>
    <col min="14" max="14" width="5.59765625" style="0" customWidth="1"/>
  </cols>
  <sheetData>
    <row r="1" spans="1:7" s="4" customFormat="1" ht="17.25">
      <c r="A1" s="1" t="s">
        <v>0</v>
      </c>
      <c r="B1" s="2"/>
      <c r="C1" s="3"/>
      <c r="D1" s="3"/>
      <c r="E1" s="3"/>
      <c r="F1" s="3"/>
      <c r="G1" s="3"/>
    </row>
    <row r="2" spans="1:14" ht="14.2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7" t="s">
        <v>2</v>
      </c>
    </row>
    <row r="3" spans="1:14" s="14" customFormat="1" ht="14.25" thickTop="1">
      <c r="A3" s="8" t="s">
        <v>3</v>
      </c>
      <c r="B3" s="9"/>
      <c r="C3" s="10"/>
      <c r="D3" s="11" t="s">
        <v>4</v>
      </c>
      <c r="E3" s="10"/>
      <c r="F3" s="10"/>
      <c r="G3" s="10"/>
      <c r="H3" s="10"/>
      <c r="I3" s="11" t="s">
        <v>5</v>
      </c>
      <c r="J3" s="10"/>
      <c r="K3" s="10"/>
      <c r="L3" s="10"/>
      <c r="M3" s="12" t="s">
        <v>6</v>
      </c>
      <c r="N3" s="13" t="s">
        <v>7</v>
      </c>
    </row>
    <row r="4" spans="1:14" s="14" customFormat="1" ht="13.5">
      <c r="A4" s="15" t="s">
        <v>8</v>
      </c>
      <c r="B4" s="16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5" t="s">
        <v>9</v>
      </c>
      <c r="I4" s="16" t="s">
        <v>15</v>
      </c>
      <c r="J4" s="16" t="s">
        <v>16</v>
      </c>
      <c r="K4" s="16" t="s">
        <v>17</v>
      </c>
      <c r="L4" s="16" t="s">
        <v>18</v>
      </c>
      <c r="M4" s="17" t="s">
        <v>19</v>
      </c>
      <c r="N4" s="18" t="s">
        <v>20</v>
      </c>
    </row>
    <row r="5" spans="1:14" ht="13.5">
      <c r="A5" s="19" t="s">
        <v>21</v>
      </c>
      <c r="B5" s="20">
        <v>184795</v>
      </c>
      <c r="C5" s="21">
        <v>383</v>
      </c>
      <c r="D5" s="21">
        <v>2543</v>
      </c>
      <c r="E5" s="21">
        <v>179386</v>
      </c>
      <c r="F5" s="21">
        <v>900</v>
      </c>
      <c r="G5" s="21">
        <v>1583</v>
      </c>
      <c r="H5" s="21">
        <v>112046</v>
      </c>
      <c r="I5" s="21">
        <v>6084</v>
      </c>
      <c r="J5" s="21">
        <v>94099</v>
      </c>
      <c r="K5" s="21">
        <v>1164</v>
      </c>
      <c r="L5" s="21">
        <v>10699</v>
      </c>
      <c r="M5" s="22">
        <v>3633</v>
      </c>
      <c r="N5" s="23">
        <v>7</v>
      </c>
    </row>
    <row r="6" spans="1:14" ht="13.5">
      <c r="A6" s="24" t="s">
        <v>22</v>
      </c>
      <c r="B6" s="21">
        <v>193670</v>
      </c>
      <c r="C6" s="21">
        <v>259</v>
      </c>
      <c r="D6" s="21">
        <v>2783</v>
      </c>
      <c r="E6" s="21">
        <v>187274</v>
      </c>
      <c r="F6" s="21">
        <v>798</v>
      </c>
      <c r="G6" s="21">
        <v>2556</v>
      </c>
      <c r="H6" s="21">
        <v>138727</v>
      </c>
      <c r="I6" s="21">
        <v>5343</v>
      </c>
      <c r="J6" s="21">
        <v>119122</v>
      </c>
      <c r="K6" s="21">
        <v>1000</v>
      </c>
      <c r="L6" s="21">
        <v>13262</v>
      </c>
      <c r="M6" s="22">
        <v>3049</v>
      </c>
      <c r="N6" s="23">
        <v>8</v>
      </c>
    </row>
    <row r="7" spans="1:14" ht="13.5">
      <c r="A7" s="25" t="s">
        <v>23</v>
      </c>
      <c r="B7" s="20">
        <v>192434</v>
      </c>
      <c r="C7" s="21">
        <v>156</v>
      </c>
      <c r="D7" s="21">
        <v>2928</v>
      </c>
      <c r="E7" s="21">
        <v>185461</v>
      </c>
      <c r="F7" s="21">
        <v>705</v>
      </c>
      <c r="G7" s="21">
        <v>2184</v>
      </c>
      <c r="H7" s="21">
        <v>153177</v>
      </c>
      <c r="I7" s="21">
        <v>4896</v>
      </c>
      <c r="J7" s="21">
        <v>135438</v>
      </c>
      <c r="K7" s="21">
        <v>484</v>
      </c>
      <c r="L7" s="21">
        <v>12359</v>
      </c>
      <c r="M7" s="22">
        <v>2453</v>
      </c>
      <c r="N7" s="23">
        <v>9</v>
      </c>
    </row>
    <row r="8" spans="1:14" ht="13.5">
      <c r="A8" s="25" t="s">
        <v>24</v>
      </c>
      <c r="B8" s="26">
        <v>200149</v>
      </c>
      <c r="C8" s="26">
        <v>186</v>
      </c>
      <c r="D8" s="26">
        <v>26790</v>
      </c>
      <c r="E8" s="26">
        <v>170734</v>
      </c>
      <c r="F8" s="26">
        <v>677</v>
      </c>
      <c r="G8" s="26">
        <v>1762</v>
      </c>
      <c r="H8" s="26">
        <v>167459</v>
      </c>
      <c r="I8" s="26">
        <v>4376</v>
      </c>
      <c r="J8" s="26">
        <v>148851</v>
      </c>
      <c r="K8" s="26">
        <v>259</v>
      </c>
      <c r="L8" s="26">
        <v>13973</v>
      </c>
      <c r="M8" s="27">
        <v>2050</v>
      </c>
      <c r="N8" s="28">
        <v>10</v>
      </c>
    </row>
    <row r="9" spans="1:14" ht="13.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9"/>
    </row>
    <row r="10" spans="1:14" s="34" customFormat="1" ht="13.5">
      <c r="A10" s="30" t="s">
        <v>25</v>
      </c>
      <c r="B10" s="31">
        <f aca="true" t="shared" si="0" ref="B10:M10">SUM(B12:B16)</f>
        <v>252488</v>
      </c>
      <c r="C10" s="31">
        <f t="shared" si="0"/>
        <v>45</v>
      </c>
      <c r="D10" s="31">
        <f t="shared" si="0"/>
        <v>12893</v>
      </c>
      <c r="E10" s="31">
        <f t="shared" si="0"/>
        <v>237463</v>
      </c>
      <c r="F10" s="31">
        <f t="shared" si="0"/>
        <v>460</v>
      </c>
      <c r="G10" s="31">
        <f t="shared" si="0"/>
        <v>1627</v>
      </c>
      <c r="H10" s="31">
        <f t="shared" si="0"/>
        <v>172634</v>
      </c>
      <c r="I10" s="31">
        <f t="shared" si="0"/>
        <v>4047</v>
      </c>
      <c r="J10" s="31">
        <f t="shared" si="0"/>
        <v>158055</v>
      </c>
      <c r="K10" s="31">
        <f t="shared" si="0"/>
        <v>168</v>
      </c>
      <c r="L10" s="31">
        <f t="shared" si="0"/>
        <v>10364</v>
      </c>
      <c r="M10" s="32">
        <f t="shared" si="0"/>
        <v>6500</v>
      </c>
      <c r="N10" s="33">
        <v>11</v>
      </c>
    </row>
    <row r="11" spans="1:14" ht="13.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38"/>
    </row>
    <row r="12" spans="1:14" ht="13.5">
      <c r="A12" s="39" t="s">
        <v>26</v>
      </c>
      <c r="B12" s="36">
        <f>SUM(C12:G12)</f>
        <v>228427</v>
      </c>
      <c r="C12" s="40">
        <v>0</v>
      </c>
      <c r="D12" s="41">
        <v>8408</v>
      </c>
      <c r="E12" s="41">
        <v>218671</v>
      </c>
      <c r="F12" s="40">
        <v>0</v>
      </c>
      <c r="G12" s="41">
        <v>1348</v>
      </c>
      <c r="H12" s="36">
        <f>SUM(I12:L12)</f>
        <v>6440</v>
      </c>
      <c r="I12" s="41">
        <v>304</v>
      </c>
      <c r="J12" s="41">
        <v>3794</v>
      </c>
      <c r="K12" s="41">
        <v>100</v>
      </c>
      <c r="L12" s="41">
        <v>2242</v>
      </c>
      <c r="M12" s="42">
        <v>4700</v>
      </c>
      <c r="N12" s="38" t="s">
        <v>27</v>
      </c>
    </row>
    <row r="13" spans="1:14" ht="13.5">
      <c r="A13" s="39" t="s">
        <v>28</v>
      </c>
      <c r="B13" s="36">
        <f>SUM(C13:G13)</f>
        <v>21719</v>
      </c>
      <c r="C13" s="40">
        <v>0</v>
      </c>
      <c r="D13" s="41">
        <v>3569</v>
      </c>
      <c r="E13" s="41">
        <v>18128</v>
      </c>
      <c r="F13" s="40">
        <v>0</v>
      </c>
      <c r="G13" s="41">
        <v>22</v>
      </c>
      <c r="H13" s="36">
        <f>SUM(I13:L13)</f>
        <v>0</v>
      </c>
      <c r="I13" s="40">
        <v>0</v>
      </c>
      <c r="J13" s="41">
        <v>0</v>
      </c>
      <c r="K13" s="40">
        <v>0</v>
      </c>
      <c r="L13" s="40">
        <v>0</v>
      </c>
      <c r="M13" s="42">
        <v>0</v>
      </c>
      <c r="N13" s="38" t="s">
        <v>29</v>
      </c>
    </row>
    <row r="14" spans="1:14" ht="13.5">
      <c r="A14" s="39" t="s">
        <v>30</v>
      </c>
      <c r="B14" s="36">
        <f>SUM(C14:G14)</f>
        <v>51</v>
      </c>
      <c r="C14" s="40">
        <v>0</v>
      </c>
      <c r="D14" s="41">
        <v>39</v>
      </c>
      <c r="E14" s="40">
        <v>0</v>
      </c>
      <c r="F14" s="40">
        <v>0</v>
      </c>
      <c r="G14" s="41">
        <v>12</v>
      </c>
      <c r="H14" s="36">
        <f>SUM(I14:L14)</f>
        <v>2487</v>
      </c>
      <c r="I14" s="41">
        <v>1069</v>
      </c>
      <c r="J14" s="41">
        <v>1418</v>
      </c>
      <c r="K14" s="40">
        <v>0</v>
      </c>
      <c r="L14" s="40">
        <v>0</v>
      </c>
      <c r="M14" s="42">
        <v>1560</v>
      </c>
      <c r="N14" s="38" t="s">
        <v>31</v>
      </c>
    </row>
    <row r="15" spans="1:14" ht="13.5">
      <c r="A15" s="39" t="s">
        <v>32</v>
      </c>
      <c r="B15" s="36">
        <f>SUM(C15:G15)</f>
        <v>1450</v>
      </c>
      <c r="C15" s="41">
        <v>45</v>
      </c>
      <c r="D15" s="41">
        <v>313</v>
      </c>
      <c r="E15" s="41">
        <v>545</v>
      </c>
      <c r="F15" s="41">
        <v>460</v>
      </c>
      <c r="G15" s="41">
        <v>87</v>
      </c>
      <c r="H15" s="36">
        <f>SUM(I15:L15)</f>
        <v>15522</v>
      </c>
      <c r="I15" s="41">
        <v>2018</v>
      </c>
      <c r="J15" s="41">
        <v>5397</v>
      </c>
      <c r="K15" s="40">
        <v>68</v>
      </c>
      <c r="L15" s="41">
        <v>8039</v>
      </c>
      <c r="M15" s="42">
        <v>0</v>
      </c>
      <c r="N15" s="43" t="s">
        <v>33</v>
      </c>
    </row>
    <row r="16" spans="1:14" ht="13.5">
      <c r="A16" s="44" t="s">
        <v>34</v>
      </c>
      <c r="B16" s="45">
        <f>SUM(C16:G16)</f>
        <v>841</v>
      </c>
      <c r="C16" s="46">
        <v>0</v>
      </c>
      <c r="D16" s="47">
        <v>564</v>
      </c>
      <c r="E16" s="47">
        <v>119</v>
      </c>
      <c r="F16" s="47">
        <v>0</v>
      </c>
      <c r="G16" s="47">
        <v>158</v>
      </c>
      <c r="H16" s="45">
        <f>SUM(I16:L16)</f>
        <v>148185</v>
      </c>
      <c r="I16" s="47">
        <v>656</v>
      </c>
      <c r="J16" s="47">
        <v>147446</v>
      </c>
      <c r="K16" s="46">
        <v>0</v>
      </c>
      <c r="L16" s="47">
        <v>83</v>
      </c>
      <c r="M16" s="48">
        <v>240</v>
      </c>
      <c r="N16" s="49" t="s">
        <v>35</v>
      </c>
    </row>
    <row r="17" ht="13.5">
      <c r="A17" s="50" t="s">
        <v>36</v>
      </c>
    </row>
    <row r="20" ht="13.5">
      <c r="I20" s="51"/>
    </row>
  </sheetData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15" r:id="rId1"/>
  <colBreaks count="1" manualBreakCount="1">
    <brk id="7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2001-03-07T01:21:54Z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