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<sst xmlns="http://schemas.openxmlformats.org/spreadsheetml/2006/main" count="39" uniqueCount="38">
  <si>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160.商工組合中央金庫主要勘定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</si>
  <si>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</si>
  <si>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</si>
  <si>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</si>
  <si>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</si>
  <si>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</si>
  <si>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</si>
  <si>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</si>
  <si>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</si>
  <si>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</si>
  <si>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</si>
  <si>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</si>
  <si>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</si>
  <si>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</si>
  <si>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</si>
  <si>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</si>
  <si>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</si>
  <si>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</si>
  <si>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</si>
  <si>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平成７年度</t>
  </si>
  <si>
    <t>８</t>
  </si>
  <si>
    <t>９</t>
  </si>
  <si>
    <t>10</t>
  </si>
  <si>
    <t>11</t>
  </si>
  <si>
    <t xml:space="preserve"> 11年 4月</t>
  </si>
  <si>
    <t>12年 1月</t>
  </si>
  <si>
    <t xml:space="preserve">   2</t>
  </si>
  <si>
    <t xml:space="preserve">   3</t>
  </si>
  <si>
    <t>資料:商工組合中央金庫大分支店</t>
  </si>
  <si>
    <t xml:space="preserve">  注)差額は当座貸越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</si>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</sst>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 applyProtection="1" quotePrefix="1">
      <alignment horizontal="centerContinuous" vertical="center"/>
      <protection/>
    </xf>
    <xf numFmtId="0" fontId="5" fillId="0" borderId="4" xfId="0" applyFont="1" applyBorder="1" applyAlignment="1" applyProtection="1" quotePrefix="1">
      <alignment horizontal="centerContinuous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4" xfId="0" applyNumberFormat="1" applyFont="1" applyBorder="1" applyAlignment="1" applyProtection="1">
      <alignment horizontal="center" vertical="center"/>
      <protection/>
    </xf>
    <xf numFmtId="3" fontId="5" fillId="0" borderId="7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49" fontId="6" fillId="0" borderId="0" xfId="0" applyNumberFormat="1" applyFont="1" applyAlignment="1" applyProtection="1" quotePrefix="1">
      <alignment horizontal="center"/>
      <protection locked="0"/>
    </xf>
    <xf numFmtId="3" fontId="6" fillId="0" borderId="8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right"/>
    </xf>
    <xf numFmtId="49" fontId="8" fillId="0" borderId="9" xfId="0" applyNumberFormat="1" applyFont="1" applyBorder="1" applyAlignment="1" applyProtection="1" quotePrefix="1">
      <alignment horizontal="center"/>
      <protection locked="0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7" fillId="0" borderId="9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0" fontId="10" fillId="0" borderId="9" xfId="0" applyFont="1" applyBorder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0" fontId="7" fillId="0" borderId="9" xfId="0" applyFont="1" applyBorder="1" applyAlignment="1" quotePrefix="1">
      <alignment horizontal="center"/>
    </xf>
    <xf numFmtId="3" fontId="7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0" fontId="7" fillId="0" borderId="4" xfId="0" applyFont="1" applyBorder="1" applyAlignment="1" quotePrefix="1">
      <alignment horizontal="center"/>
    </xf>
    <xf numFmtId="3" fontId="7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 applyProtection="1">
      <alignment horizontal="right"/>
      <protection locked="0"/>
    </xf>
    <xf numFmtId="3" fontId="10" fillId="0" borderId="3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4">
      <selection activeCell="B23" sqref="B23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14" width="6.19921875" style="0" customWidth="1"/>
  </cols>
  <sheetData>
    <row r="1" spans="1:14" s="4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15958</v>
      </c>
      <c r="C5" s="22">
        <v>1205</v>
      </c>
      <c r="D5" s="22">
        <v>2888</v>
      </c>
      <c r="E5" s="22">
        <v>859</v>
      </c>
      <c r="F5" s="22">
        <v>9480</v>
      </c>
      <c r="G5" s="23">
        <v>1348</v>
      </c>
      <c r="H5" s="23">
        <v>178</v>
      </c>
      <c r="I5" s="23">
        <v>67976</v>
      </c>
      <c r="J5" s="23">
        <v>12530</v>
      </c>
      <c r="K5" s="23">
        <v>50480</v>
      </c>
      <c r="L5" s="23">
        <v>3793</v>
      </c>
      <c r="M5" s="23">
        <v>538</v>
      </c>
      <c r="N5" s="23">
        <v>4</v>
      </c>
    </row>
    <row r="6" spans="1:14" s="24" customFormat="1" ht="15" customHeight="1">
      <c r="A6" s="25" t="s">
        <v>20</v>
      </c>
      <c r="B6" s="21">
        <v>16028</v>
      </c>
      <c r="C6" s="22">
        <v>1122</v>
      </c>
      <c r="D6" s="22">
        <v>2968</v>
      </c>
      <c r="E6" s="26">
        <v>902</v>
      </c>
      <c r="F6" s="22">
        <v>9926</v>
      </c>
      <c r="G6" s="23">
        <v>881</v>
      </c>
      <c r="H6" s="23">
        <v>229</v>
      </c>
      <c r="I6" s="23">
        <v>68087</v>
      </c>
      <c r="J6" s="23">
        <v>14211</v>
      </c>
      <c r="K6" s="23">
        <v>49466</v>
      </c>
      <c r="L6" s="23">
        <v>3195</v>
      </c>
      <c r="M6" s="23">
        <v>707</v>
      </c>
      <c r="N6" s="23">
        <v>6</v>
      </c>
    </row>
    <row r="7" spans="1:14" s="24" customFormat="1" ht="15" customHeight="1">
      <c r="A7" s="27" t="s">
        <v>21</v>
      </c>
      <c r="B7" s="21">
        <v>13939</v>
      </c>
      <c r="C7" s="22">
        <v>1016</v>
      </c>
      <c r="D7" s="22">
        <v>1952</v>
      </c>
      <c r="E7" s="22">
        <v>970</v>
      </c>
      <c r="F7" s="22">
        <v>8749</v>
      </c>
      <c r="G7" s="23">
        <v>880</v>
      </c>
      <c r="H7" s="23">
        <v>372</v>
      </c>
      <c r="I7" s="23">
        <v>74686</v>
      </c>
      <c r="J7" s="23">
        <v>17060</v>
      </c>
      <c r="K7" s="23">
        <v>53957</v>
      </c>
      <c r="L7" s="22">
        <v>2266</v>
      </c>
      <c r="M7" s="23">
        <v>416</v>
      </c>
      <c r="N7" s="23">
        <v>4</v>
      </c>
    </row>
    <row r="8" spans="1:14" s="24" customFormat="1" ht="15" customHeight="1">
      <c r="A8" s="27" t="s">
        <v>22</v>
      </c>
      <c r="B8" s="28">
        <v>13501</v>
      </c>
      <c r="C8" s="28">
        <v>742</v>
      </c>
      <c r="D8" s="28">
        <v>2517</v>
      </c>
      <c r="E8" s="28">
        <v>873</v>
      </c>
      <c r="F8" s="28">
        <v>8184</v>
      </c>
      <c r="G8" s="28">
        <v>887</v>
      </c>
      <c r="H8" s="28">
        <v>298</v>
      </c>
      <c r="I8" s="28">
        <v>77139</v>
      </c>
      <c r="J8" s="28">
        <v>19620</v>
      </c>
      <c r="K8" s="28">
        <v>53946</v>
      </c>
      <c r="L8" s="28">
        <v>2365</v>
      </c>
      <c r="M8" s="28">
        <v>424</v>
      </c>
      <c r="N8" s="28">
        <v>3</v>
      </c>
    </row>
    <row r="9" spans="1:14" s="24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31" customFormat="1" ht="15" customHeight="1">
      <c r="A10" s="29" t="s">
        <v>23</v>
      </c>
      <c r="B10" s="30">
        <f aca="true" t="shared" si="0" ref="B10:N10">B23</f>
        <v>16369</v>
      </c>
      <c r="C10" s="30">
        <f t="shared" si="0"/>
        <v>1133</v>
      </c>
      <c r="D10" s="30">
        <f t="shared" si="0"/>
        <v>5248</v>
      </c>
      <c r="E10" s="30">
        <f t="shared" si="0"/>
        <v>920</v>
      </c>
      <c r="F10" s="30">
        <f t="shared" si="0"/>
        <v>8208</v>
      </c>
      <c r="G10" s="30">
        <f t="shared" si="0"/>
        <v>679</v>
      </c>
      <c r="H10" s="30">
        <f t="shared" si="0"/>
        <v>181</v>
      </c>
      <c r="I10" s="30">
        <f t="shared" si="0"/>
        <v>79822</v>
      </c>
      <c r="J10" s="30">
        <f t="shared" si="0"/>
        <v>21120</v>
      </c>
      <c r="K10" s="30">
        <f t="shared" si="0"/>
        <v>52204</v>
      </c>
      <c r="L10" s="30">
        <f t="shared" si="0"/>
        <v>2991</v>
      </c>
      <c r="M10" s="30">
        <f t="shared" si="0"/>
        <v>360</v>
      </c>
      <c r="N10" s="30">
        <f t="shared" si="0"/>
        <v>3</v>
      </c>
    </row>
    <row r="11" spans="1:6" s="24" customFormat="1" ht="15" customHeight="1">
      <c r="A11" s="32"/>
      <c r="B11" s="33"/>
      <c r="C11" s="33"/>
      <c r="D11" s="33"/>
      <c r="E11" s="33"/>
      <c r="F11" s="33"/>
    </row>
    <row r="12" spans="1:14" s="24" customFormat="1" ht="15" customHeight="1">
      <c r="A12" s="34" t="s">
        <v>24</v>
      </c>
      <c r="B12" s="33">
        <f aca="true" t="shared" si="1" ref="B12:B23">SUM(C12:H12)</f>
        <v>14374</v>
      </c>
      <c r="C12" s="35">
        <v>905</v>
      </c>
      <c r="D12" s="35">
        <v>2554</v>
      </c>
      <c r="E12" s="35">
        <v>949</v>
      </c>
      <c r="F12" s="35">
        <v>8589</v>
      </c>
      <c r="G12" s="36">
        <v>1174</v>
      </c>
      <c r="H12" s="36">
        <v>203</v>
      </c>
      <c r="I12" s="36">
        <v>76796</v>
      </c>
      <c r="J12" s="36">
        <v>19592</v>
      </c>
      <c r="K12" s="36">
        <v>53260</v>
      </c>
      <c r="L12" s="36">
        <v>2645</v>
      </c>
      <c r="M12" s="36">
        <v>247</v>
      </c>
      <c r="N12" s="36">
        <v>2</v>
      </c>
    </row>
    <row r="13" spans="1:14" s="24" customFormat="1" ht="15" customHeight="1">
      <c r="A13" s="37" t="s">
        <v>30</v>
      </c>
      <c r="B13" s="33">
        <f t="shared" si="1"/>
        <v>14283</v>
      </c>
      <c r="C13" s="35">
        <v>796</v>
      </c>
      <c r="D13" s="35">
        <v>2967</v>
      </c>
      <c r="E13" s="35">
        <v>640</v>
      </c>
      <c r="F13" s="35">
        <v>8482</v>
      </c>
      <c r="G13" s="36">
        <v>1202</v>
      </c>
      <c r="H13" s="36">
        <v>196</v>
      </c>
      <c r="I13" s="36">
        <v>75477</v>
      </c>
      <c r="J13" s="36">
        <v>17460</v>
      </c>
      <c r="K13" s="36">
        <v>53980</v>
      </c>
      <c r="L13" s="36">
        <v>2658</v>
      </c>
      <c r="M13" s="36">
        <v>377</v>
      </c>
      <c r="N13" s="36">
        <v>2</v>
      </c>
    </row>
    <row r="14" spans="1:14" s="24" customFormat="1" ht="15" customHeight="1">
      <c r="A14" s="37" t="s">
        <v>31</v>
      </c>
      <c r="B14" s="33">
        <f t="shared" si="1"/>
        <v>14753</v>
      </c>
      <c r="C14" s="35">
        <v>969</v>
      </c>
      <c r="D14" s="35">
        <v>2840</v>
      </c>
      <c r="E14" s="35">
        <v>680</v>
      </c>
      <c r="F14" s="35">
        <v>8912</v>
      </c>
      <c r="G14" s="36">
        <v>1183</v>
      </c>
      <c r="H14" s="36">
        <v>169</v>
      </c>
      <c r="I14" s="36">
        <v>75931</v>
      </c>
      <c r="J14" s="36">
        <v>18217</v>
      </c>
      <c r="K14" s="36">
        <v>53883</v>
      </c>
      <c r="L14" s="36">
        <v>2341</v>
      </c>
      <c r="M14" s="36">
        <v>300</v>
      </c>
      <c r="N14" s="36">
        <v>2</v>
      </c>
    </row>
    <row r="15" spans="1:14" s="24" customFormat="1" ht="15" customHeight="1">
      <c r="A15" s="37" t="s">
        <v>32</v>
      </c>
      <c r="B15" s="38">
        <f t="shared" si="1"/>
        <v>15978</v>
      </c>
      <c r="C15" s="39">
        <v>1088</v>
      </c>
      <c r="D15" s="39">
        <v>4313</v>
      </c>
      <c r="E15" s="39">
        <v>580</v>
      </c>
      <c r="F15" s="39">
        <v>8597</v>
      </c>
      <c r="G15" s="39">
        <v>1182</v>
      </c>
      <c r="H15" s="36">
        <v>218</v>
      </c>
      <c r="I15" s="36">
        <v>76973</v>
      </c>
      <c r="J15" s="36">
        <v>18467</v>
      </c>
      <c r="K15" s="36">
        <v>54313</v>
      </c>
      <c r="L15" s="36">
        <v>2671</v>
      </c>
      <c r="M15" s="36">
        <v>288</v>
      </c>
      <c r="N15" s="36">
        <v>1</v>
      </c>
    </row>
    <row r="16" spans="1:14" s="24" customFormat="1" ht="15" customHeight="1">
      <c r="A16" s="37" t="s">
        <v>33</v>
      </c>
      <c r="B16" s="33">
        <f t="shared" si="1"/>
        <v>14278</v>
      </c>
      <c r="C16" s="35">
        <v>680</v>
      </c>
      <c r="D16" s="35">
        <v>2936</v>
      </c>
      <c r="E16" s="35">
        <v>807</v>
      </c>
      <c r="F16" s="35">
        <v>8389</v>
      </c>
      <c r="G16" s="36">
        <v>1182</v>
      </c>
      <c r="H16" s="36">
        <v>284</v>
      </c>
      <c r="I16" s="36">
        <v>75992</v>
      </c>
      <c r="J16" s="36">
        <v>18117</v>
      </c>
      <c r="K16" s="36">
        <v>53903</v>
      </c>
      <c r="L16" s="36">
        <v>2401</v>
      </c>
      <c r="M16" s="36">
        <v>341</v>
      </c>
      <c r="N16" s="36">
        <v>2</v>
      </c>
    </row>
    <row r="17" spans="1:14" s="40" customFormat="1" ht="15" customHeight="1">
      <c r="A17" s="37" t="s">
        <v>34</v>
      </c>
      <c r="B17" s="33">
        <f t="shared" si="1"/>
        <v>15284</v>
      </c>
      <c r="C17" s="35">
        <v>977</v>
      </c>
      <c r="D17" s="35">
        <v>3729</v>
      </c>
      <c r="E17" s="35">
        <v>737</v>
      </c>
      <c r="F17" s="35">
        <v>8675</v>
      </c>
      <c r="G17" s="36">
        <v>982</v>
      </c>
      <c r="H17" s="36">
        <v>184</v>
      </c>
      <c r="I17" s="36">
        <v>77943</v>
      </c>
      <c r="J17" s="36">
        <v>19834</v>
      </c>
      <c r="K17" s="36">
        <v>53830</v>
      </c>
      <c r="L17" s="36">
        <v>2621</v>
      </c>
      <c r="M17" s="36">
        <v>535</v>
      </c>
      <c r="N17" s="36">
        <v>2</v>
      </c>
    </row>
    <row r="18" spans="1:14" s="40" customFormat="1" ht="15" customHeight="1">
      <c r="A18" s="37" t="s">
        <v>35</v>
      </c>
      <c r="B18" s="24">
        <f t="shared" si="1"/>
        <v>14063</v>
      </c>
      <c r="C18" s="36">
        <v>767</v>
      </c>
      <c r="D18" s="36">
        <v>2691</v>
      </c>
      <c r="E18" s="36">
        <v>812</v>
      </c>
      <c r="F18" s="36">
        <v>8682</v>
      </c>
      <c r="G18" s="36">
        <v>981</v>
      </c>
      <c r="H18" s="36">
        <v>130</v>
      </c>
      <c r="I18" s="36">
        <v>76426</v>
      </c>
      <c r="J18" s="36">
        <v>19195</v>
      </c>
      <c r="K18" s="36">
        <v>53136</v>
      </c>
      <c r="L18" s="36">
        <v>2590</v>
      </c>
      <c r="M18" s="36">
        <v>159</v>
      </c>
      <c r="N18" s="36">
        <v>2</v>
      </c>
    </row>
    <row r="19" spans="1:14" s="40" customFormat="1" ht="15" customHeight="1">
      <c r="A19" s="37" t="s">
        <v>36</v>
      </c>
      <c r="B19" s="24">
        <f t="shared" si="1"/>
        <v>13775</v>
      </c>
      <c r="C19" s="36">
        <v>740</v>
      </c>
      <c r="D19" s="36">
        <v>2646</v>
      </c>
      <c r="E19" s="36">
        <v>680</v>
      </c>
      <c r="F19" s="36">
        <v>8489</v>
      </c>
      <c r="G19" s="36">
        <v>991</v>
      </c>
      <c r="H19" s="36">
        <v>229</v>
      </c>
      <c r="I19" s="36">
        <v>75879</v>
      </c>
      <c r="J19" s="36">
        <v>19235</v>
      </c>
      <c r="K19" s="36">
        <v>52526</v>
      </c>
      <c r="L19" s="36">
        <v>2366</v>
      </c>
      <c r="M19" s="36">
        <v>374</v>
      </c>
      <c r="N19" s="36">
        <v>3</v>
      </c>
    </row>
    <row r="20" spans="1:14" s="40" customFormat="1" ht="15" customHeight="1">
      <c r="A20" s="37" t="s">
        <v>37</v>
      </c>
      <c r="B20" s="24">
        <f t="shared" si="1"/>
        <v>15037</v>
      </c>
      <c r="C20" s="36">
        <v>1126</v>
      </c>
      <c r="D20" s="36">
        <v>3874</v>
      </c>
      <c r="E20" s="36">
        <v>721</v>
      </c>
      <c r="F20" s="36">
        <v>8233</v>
      </c>
      <c r="G20" s="36">
        <v>968</v>
      </c>
      <c r="H20" s="36">
        <v>115</v>
      </c>
      <c r="I20" s="36">
        <v>75609</v>
      </c>
      <c r="J20" s="36">
        <v>19219</v>
      </c>
      <c r="K20" s="36">
        <v>52211</v>
      </c>
      <c r="L20" s="36">
        <v>2527</v>
      </c>
      <c r="M20" s="36">
        <v>167</v>
      </c>
      <c r="N20" s="36">
        <v>193</v>
      </c>
    </row>
    <row r="21" spans="1:14" s="40" customFormat="1" ht="15" customHeight="1">
      <c r="A21" s="34" t="s">
        <v>25</v>
      </c>
      <c r="B21" s="24">
        <f t="shared" si="1"/>
        <v>14126</v>
      </c>
      <c r="C21" s="36">
        <v>917</v>
      </c>
      <c r="D21" s="36">
        <v>2813</v>
      </c>
      <c r="E21" s="36">
        <v>615</v>
      </c>
      <c r="F21" s="36">
        <v>8595</v>
      </c>
      <c r="G21" s="36">
        <v>970</v>
      </c>
      <c r="H21" s="36">
        <v>216</v>
      </c>
      <c r="I21" s="36">
        <v>74867</v>
      </c>
      <c r="J21" s="36">
        <v>19307</v>
      </c>
      <c r="K21" s="36">
        <v>51316</v>
      </c>
      <c r="L21" s="36">
        <v>2442</v>
      </c>
      <c r="M21" s="36">
        <v>321</v>
      </c>
      <c r="N21" s="36">
        <v>5</v>
      </c>
    </row>
    <row r="22" spans="1:14" s="40" customFormat="1" ht="15" customHeight="1">
      <c r="A22" s="37" t="s">
        <v>26</v>
      </c>
      <c r="B22" s="24">
        <f t="shared" si="1"/>
        <v>14742</v>
      </c>
      <c r="C22" s="36">
        <v>957</v>
      </c>
      <c r="D22" s="36">
        <v>3520</v>
      </c>
      <c r="E22" s="36">
        <v>812</v>
      </c>
      <c r="F22" s="36">
        <v>8294</v>
      </c>
      <c r="G22" s="41">
        <v>978</v>
      </c>
      <c r="H22" s="41">
        <v>181</v>
      </c>
      <c r="I22" s="36">
        <v>75428</v>
      </c>
      <c r="J22" s="36">
        <v>20397</v>
      </c>
      <c r="K22" s="36">
        <v>50961</v>
      </c>
      <c r="L22" s="36">
        <v>2374</v>
      </c>
      <c r="M22" s="36">
        <v>216</v>
      </c>
      <c r="N22" s="36">
        <v>2</v>
      </c>
    </row>
    <row r="23" spans="1:14" s="40" customFormat="1" ht="15" customHeight="1">
      <c r="A23" s="42" t="s">
        <v>27</v>
      </c>
      <c r="B23" s="43">
        <f t="shared" si="1"/>
        <v>16369</v>
      </c>
      <c r="C23" s="44">
        <v>1133</v>
      </c>
      <c r="D23" s="44">
        <v>5248</v>
      </c>
      <c r="E23" s="44">
        <v>920</v>
      </c>
      <c r="F23" s="44">
        <v>8208</v>
      </c>
      <c r="G23" s="44">
        <v>679</v>
      </c>
      <c r="H23" s="44">
        <v>181</v>
      </c>
      <c r="I23" s="45">
        <v>79822</v>
      </c>
      <c r="J23" s="44">
        <v>21120</v>
      </c>
      <c r="K23" s="44">
        <v>52204</v>
      </c>
      <c r="L23" s="44">
        <v>2991</v>
      </c>
      <c r="M23" s="44">
        <v>360</v>
      </c>
      <c r="N23" s="44">
        <v>3</v>
      </c>
    </row>
    <row r="24" spans="1:6" s="40" customFormat="1" ht="15" customHeight="1">
      <c r="A24" s="46" t="s">
        <v>28</v>
      </c>
      <c r="B24" s="47"/>
      <c r="C24" s="47"/>
      <c r="D24" s="47"/>
      <c r="E24" s="47"/>
      <c r="F24" s="47"/>
    </row>
    <row r="25" s="40" customFormat="1" ht="15" customHeight="1">
      <c r="A25" s="40" t="s">
        <v>29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2001-03-07T01:24:52Z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