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0020" windowHeight="4530" activeTab="0"/>
  </bookViews>
  <sheets>
    <sheet name="130" sheetId="1" r:id="rId1"/>
  </sheets>
  <definedNames>
    <definedName name="_10.電気_ガスおよび水道" localSheetId="0">'130'!$A$2:$J$17</definedName>
    <definedName name="_10.電気_ガスおよび水道">#REF!</definedName>
    <definedName name="_xlnm.Print_Area" localSheetId="0">'130'!$A$1:$J$56</definedName>
  </definedNames>
  <calcPr fullCalcOnLoad="1"/>
</workbook>
</file>

<file path=xl/sharedStrings.xml><?xml version="1.0" encoding="utf-8"?>
<sst xmlns="http://schemas.openxmlformats.org/spreadsheetml/2006/main" count="66" uniqueCount="40">
  <si>
    <t>130．国 ・ 県  道  の  橋  梁</t>
  </si>
  <si>
    <t>各年４月１日</t>
  </si>
  <si>
    <t>年次および</t>
  </si>
  <si>
    <t>橋 齢 別 橋 数</t>
  </si>
  <si>
    <t>現 況 別 橋 数</t>
  </si>
  <si>
    <t>橋  数</t>
  </si>
  <si>
    <t>橋  長</t>
  </si>
  <si>
    <t>橋面積</t>
  </si>
  <si>
    <t>15  年</t>
  </si>
  <si>
    <t>15年～</t>
  </si>
  <si>
    <t>25  年</t>
  </si>
  <si>
    <t>安  全</t>
  </si>
  <si>
    <t>荷  重</t>
  </si>
  <si>
    <t>自動車</t>
  </si>
  <si>
    <t>種      類</t>
  </si>
  <si>
    <t>（ｍ）</t>
  </si>
  <si>
    <t>（平方ｍ）</t>
  </si>
  <si>
    <t>未  満</t>
  </si>
  <si>
    <t>以  上</t>
  </si>
  <si>
    <t>制  限</t>
  </si>
  <si>
    <t>交通不能</t>
  </si>
  <si>
    <t>100m  以上</t>
  </si>
  <si>
    <t>30m～100m</t>
  </si>
  <si>
    <t>15m～ 30m</t>
  </si>
  <si>
    <t xml:space="preserve"> 15m  未満</t>
  </si>
  <si>
    <t>鋼橋</t>
  </si>
  <si>
    <t>コンクリート橋</t>
  </si>
  <si>
    <t>混合橋(1)</t>
  </si>
  <si>
    <t>木橋</t>
  </si>
  <si>
    <t>石橋</t>
  </si>
  <si>
    <t>混合橋(2)</t>
  </si>
  <si>
    <t>資料：県道路課</t>
  </si>
  <si>
    <t xml:space="preserve">  ＊旧道、有料を含む</t>
  </si>
  <si>
    <t xml:space="preserve">  ＊混合橋(1):鋼橋とコンクリート橋との混合橋</t>
  </si>
  <si>
    <t xml:space="preserve">  ＊混合橋(2):鋼橋又はコンクリート橋と木橋又は石橋の混合橋</t>
  </si>
  <si>
    <t xml:space="preserve">  ＊国道指定区間(建設省管理分)を除く</t>
  </si>
  <si>
    <t>-</t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</si>
  <si>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平成</t>
    </r>
    <r>
      <rPr>
        <sz val="10"/>
        <rFont val="ＭＳ 明朝"/>
        <family val="1"/>
      </rPr>
      <t xml:space="preserve"> 8</t>
    </r>
    <r>
      <rPr>
        <sz val="10"/>
        <rFont val="ＭＳ 明朝"/>
        <family val="1"/>
      </rPr>
      <t>年</t>
    </r>
  </si>
  <si>
    <t xml:space="preserve"> 9 </t>
  </si>
  <si>
    <t xml:space="preserve">10 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</si>
</sst>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  <numFmt numFmtId="196" formatCode="_ * #,##0.0_ ;_ * \-#,##0.0_ ;_ * &quot;-&quot;_ ;_ @_ 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38" fontId="0" fillId="0" borderId="1" xfId="16" applyFont="1" applyBorder="1" applyAlignment="1">
      <alignment/>
    </xf>
    <xf numFmtId="38" fontId="0" fillId="0" borderId="1" xfId="16" applyNumberFormat="1" applyFont="1" applyBorder="1" applyAlignment="1">
      <alignment/>
    </xf>
    <xf numFmtId="183" fontId="0" fillId="0" borderId="1" xfId="16" applyNumberFormat="1" applyFont="1" applyBorder="1" applyAlignment="1">
      <alignment/>
    </xf>
    <xf numFmtId="38" fontId="0" fillId="0" borderId="1" xfId="16" applyFont="1" applyBorder="1" applyAlignment="1">
      <alignment horizontal="right"/>
    </xf>
    <xf numFmtId="177" fontId="4" fillId="0" borderId="0" xfId="0" applyNumberFormat="1" applyFont="1" applyBorder="1" applyAlignment="1" applyProtection="1">
      <alignment horizontal="center" vertical="center"/>
      <protection/>
    </xf>
    <xf numFmtId="38" fontId="4" fillId="0" borderId="2" xfId="16" applyFont="1" applyBorder="1" applyAlignment="1" applyProtection="1">
      <alignment vertical="center"/>
      <protection/>
    </xf>
    <xf numFmtId="38" fontId="4" fillId="0" borderId="2" xfId="16" applyNumberFormat="1" applyFont="1" applyBorder="1" applyAlignment="1" applyProtection="1">
      <alignment vertical="center"/>
      <protection/>
    </xf>
    <xf numFmtId="183" fontId="4" fillId="0" borderId="2" xfId="16" applyNumberFormat="1" applyFont="1" applyBorder="1" applyAlignment="1" applyProtection="1">
      <alignment vertical="center"/>
      <protection/>
    </xf>
    <xf numFmtId="38" fontId="4" fillId="0" borderId="3" xfId="16" applyFont="1" applyBorder="1" applyAlignment="1" applyProtection="1">
      <alignment horizontal="centerContinuous" vertical="center"/>
      <protection/>
    </xf>
    <xf numFmtId="38" fontId="4" fillId="0" borderId="4" xfId="16" applyFont="1" applyBorder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vertical="center"/>
    </xf>
    <xf numFmtId="38" fontId="4" fillId="0" borderId="2" xfId="16" applyFont="1" applyBorder="1" applyAlignment="1" applyProtection="1">
      <alignment horizontal="center" vertical="center"/>
      <protection/>
    </xf>
    <xf numFmtId="38" fontId="4" fillId="0" borderId="2" xfId="16" applyNumberFormat="1" applyFont="1" applyBorder="1" applyAlignment="1" applyProtection="1">
      <alignment horizontal="center" vertical="center"/>
      <protection/>
    </xf>
    <xf numFmtId="183" fontId="4" fillId="0" borderId="2" xfId="16" applyNumberFormat="1" applyFont="1" applyBorder="1" applyAlignment="1" applyProtection="1">
      <alignment horizontal="center" vertical="center"/>
      <protection/>
    </xf>
    <xf numFmtId="38" fontId="4" fillId="0" borderId="2" xfId="16" applyFont="1" applyBorder="1" applyAlignment="1" applyProtection="1" quotePrefix="1">
      <alignment horizontal="center" vertical="center"/>
      <protection/>
    </xf>
    <xf numFmtId="177" fontId="4" fillId="0" borderId="4" xfId="0" applyNumberFormat="1" applyFont="1" applyBorder="1" applyAlignment="1" applyProtection="1">
      <alignment horizontal="center" vertical="center"/>
      <protection/>
    </xf>
    <xf numFmtId="38" fontId="4" fillId="0" borderId="3" xfId="16" applyFont="1" applyBorder="1" applyAlignment="1">
      <alignment horizontal="center" vertical="center"/>
    </xf>
    <xf numFmtId="38" fontId="4" fillId="0" borderId="3" xfId="16" applyNumberFormat="1" applyFont="1" applyBorder="1" applyAlignment="1" applyProtection="1" quotePrefix="1">
      <alignment horizontal="center" vertical="center"/>
      <protection/>
    </xf>
    <xf numFmtId="183" fontId="4" fillId="0" borderId="3" xfId="16" applyNumberFormat="1" applyFont="1" applyBorder="1" applyAlignment="1" applyProtection="1">
      <alignment horizontal="center" vertical="center"/>
      <protection/>
    </xf>
    <xf numFmtId="38" fontId="4" fillId="0" borderId="3" xfId="16" applyFont="1" applyBorder="1" applyAlignment="1" applyProtection="1">
      <alignment horizontal="center" vertical="center"/>
      <protection/>
    </xf>
    <xf numFmtId="38" fontId="4" fillId="0" borderId="3" xfId="16" applyFont="1" applyBorder="1" applyAlignment="1" applyProtection="1" quotePrefix="1">
      <alignment horizontal="center" vertical="center"/>
      <protection/>
    </xf>
    <xf numFmtId="41" fontId="0" fillId="0" borderId="2" xfId="16" applyNumberFormat="1" applyFont="1" applyBorder="1" applyAlignment="1">
      <alignment/>
    </xf>
    <xf numFmtId="41" fontId="0" fillId="0" borderId="0" xfId="16" applyNumberFormat="1" applyFont="1" applyBorder="1" applyAlignment="1">
      <alignment/>
    </xf>
    <xf numFmtId="41" fontId="0" fillId="0" borderId="0" xfId="16" applyNumberFormat="1" applyFont="1" applyBorder="1" applyAlignment="1" quotePrefix="1">
      <alignment/>
    </xf>
    <xf numFmtId="41" fontId="0" fillId="0" borderId="0" xfId="16" applyNumberFormat="1" applyFont="1" applyBorder="1" applyAlignment="1">
      <alignment horizontal="right"/>
    </xf>
    <xf numFmtId="177" fontId="6" fillId="0" borderId="0" xfId="0" applyNumberFormat="1" applyFont="1" applyBorder="1" applyAlignment="1" applyProtection="1" quotePrefix="1">
      <alignment horizontal="center"/>
      <protection/>
    </xf>
    <xf numFmtId="41" fontId="6" fillId="0" borderId="2" xfId="16" applyNumberFormat="1" applyFont="1" applyBorder="1" applyAlignment="1">
      <alignment/>
    </xf>
    <xf numFmtId="179" fontId="0" fillId="0" borderId="0" xfId="16" applyNumberFormat="1" applyFont="1" applyAlignment="1">
      <alignment/>
    </xf>
    <xf numFmtId="41" fontId="6" fillId="0" borderId="0" xfId="16" applyNumberFormat="1" applyFont="1" applyBorder="1" applyAlignment="1">
      <alignment horizontal="right"/>
    </xf>
    <xf numFmtId="177" fontId="6" fillId="0" borderId="0" xfId="0" applyNumberFormat="1" applyFon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0" fillId="0" borderId="0" xfId="0" applyNumberFormat="1" applyFont="1" applyBorder="1" applyAlignment="1" applyProtection="1" quotePrefix="1">
      <alignment horizontal="right"/>
      <protection/>
    </xf>
    <xf numFmtId="41" fontId="0" fillId="0" borderId="2" xfId="16" applyNumberFormat="1" applyFont="1" applyBorder="1" applyAlignment="1">
      <alignment/>
    </xf>
    <xf numFmtId="41" fontId="0" fillId="0" borderId="0" xfId="16" applyNumberFormat="1" applyFont="1" applyAlignment="1">
      <alignment/>
    </xf>
    <xf numFmtId="179" fontId="6" fillId="0" borderId="0" xfId="16" applyNumberFormat="1" applyFont="1" applyBorder="1" applyAlignment="1">
      <alignment/>
    </xf>
    <xf numFmtId="179" fontId="0" fillId="0" borderId="0" xfId="16" applyNumberFormat="1" applyFont="1" applyBorder="1" applyAlignment="1">
      <alignment/>
    </xf>
    <xf numFmtId="41" fontId="0" fillId="0" borderId="0" xfId="16" applyNumberFormat="1" applyFont="1" applyBorder="1" applyAlignment="1">
      <alignment/>
    </xf>
    <xf numFmtId="41" fontId="0" fillId="0" borderId="2" xfId="16" applyNumberFormat="1" applyFont="1" applyBorder="1" applyAlignment="1">
      <alignment horizontal="right"/>
    </xf>
    <xf numFmtId="41" fontId="0" fillId="0" borderId="4" xfId="16" applyNumberFormat="1" applyFont="1" applyBorder="1" applyAlignment="1">
      <alignment horizontal="right"/>
    </xf>
    <xf numFmtId="177" fontId="0" fillId="0" borderId="5" xfId="0" applyNumberFormat="1" applyFont="1" applyBorder="1" applyAlignment="1">
      <alignment/>
    </xf>
    <xf numFmtId="38" fontId="0" fillId="0" borderId="5" xfId="16" applyFont="1" applyBorder="1" applyAlignment="1" applyProtection="1">
      <alignment horizontal="left"/>
      <protection/>
    </xf>
    <xf numFmtId="38" fontId="0" fillId="0" borderId="5" xfId="16" applyNumberFormat="1" applyFont="1" applyBorder="1" applyAlignment="1">
      <alignment/>
    </xf>
    <xf numFmtId="183" fontId="0" fillId="0" borderId="5" xfId="16" applyNumberFormat="1" applyFont="1" applyBorder="1" applyAlignment="1">
      <alignment/>
    </xf>
    <xf numFmtId="38" fontId="0" fillId="0" borderId="5" xfId="16" applyFont="1" applyBorder="1" applyAlignment="1">
      <alignment/>
    </xf>
    <xf numFmtId="177" fontId="0" fillId="0" borderId="0" xfId="0" applyNumberFormat="1" applyFont="1" applyBorder="1" applyAlignment="1">
      <alignment/>
    </xf>
    <xf numFmtId="38" fontId="0" fillId="0" borderId="0" xfId="16" applyFont="1" applyAlignment="1">
      <alignment/>
    </xf>
    <xf numFmtId="38" fontId="0" fillId="0" borderId="0" xfId="16" applyNumberFormat="1" applyFont="1" applyAlignment="1">
      <alignment/>
    </xf>
    <xf numFmtId="183" fontId="0" fillId="0" borderId="0" xfId="16" applyNumberFormat="1" applyFont="1" applyAlignment="1">
      <alignment/>
    </xf>
    <xf numFmtId="177" fontId="6" fillId="0" borderId="0" xfId="0" applyNumberFormat="1" applyFont="1" applyBorder="1" applyAlignment="1" applyProtection="1">
      <alignment horizontal="distributed"/>
      <protection/>
    </xf>
    <xf numFmtId="41" fontId="0" fillId="0" borderId="2" xfId="0" applyNumberFormat="1" applyBorder="1" applyAlignment="1">
      <alignment/>
    </xf>
    <xf numFmtId="41" fontId="0" fillId="0" borderId="0" xfId="0" applyNumberFormat="1" applyAlignment="1">
      <alignment/>
    </xf>
    <xf numFmtId="41" fontId="6" fillId="0" borderId="0" xfId="16" applyNumberFormat="1" applyFont="1" applyAlignment="1">
      <alignment/>
    </xf>
    <xf numFmtId="177" fontId="0" fillId="0" borderId="0" xfId="0" applyNumberFormat="1" applyFont="1" applyBorder="1" applyAlignment="1" applyProtection="1">
      <alignment horizontal="center"/>
      <protection/>
    </xf>
    <xf numFmtId="41" fontId="6" fillId="0" borderId="2" xfId="16" applyNumberFormat="1" applyFont="1" applyBorder="1" applyAlignment="1">
      <alignment horizontal="right"/>
    </xf>
    <xf numFmtId="49" fontId="0" fillId="0" borderId="0" xfId="0" applyNumberFormat="1" applyFont="1" applyBorder="1" applyAlignment="1" applyProtection="1">
      <alignment horizontal="left"/>
      <protection/>
    </xf>
    <xf numFmtId="189" fontId="0" fillId="0" borderId="0" xfId="16" applyNumberFormat="1" applyFont="1" applyBorder="1" applyAlignment="1">
      <alignment/>
    </xf>
    <xf numFmtId="196" fontId="0" fillId="0" borderId="0" xfId="16" applyNumberFormat="1" applyFont="1" applyBorder="1" applyAlignment="1">
      <alignment/>
    </xf>
    <xf numFmtId="177" fontId="6" fillId="0" borderId="0" xfId="16" applyNumberFormat="1" applyFont="1" applyBorder="1" applyAlignment="1">
      <alignment horizontal="right"/>
    </xf>
    <xf numFmtId="177" fontId="6" fillId="0" borderId="0" xfId="16" applyNumberFormat="1" applyFont="1" applyBorder="1" applyAlignment="1">
      <alignment/>
    </xf>
    <xf numFmtId="177" fontId="5" fillId="0" borderId="0" xfId="0" applyNumberFormat="1" applyFont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6"/>
  <sheetViews>
    <sheetView showGridLines="0" tabSelected="1" view="pageBreakPreview" zoomScaleSheetLayoutView="100" workbookViewId="0" topLeftCell="A1">
      <selection activeCell="B29" sqref="B29"/>
    </sheetView>
  </sheetViews>
  <sheetFormatPr defaultColWidth="11.875" defaultRowHeight="12" customHeight="1"/>
  <cols>
    <col min="1" max="1" width="15.75390625" style="1" customWidth="1"/>
    <col min="2" max="2" width="9.875" style="48" customWidth="1"/>
    <col min="3" max="3" width="9.875" style="49" customWidth="1"/>
    <col min="4" max="4" width="13.625" style="50" customWidth="1"/>
    <col min="5" max="10" width="9.875" style="48" customWidth="1"/>
    <col min="11" max="16384" width="11.875" style="1" customWidth="1"/>
  </cols>
  <sheetData>
    <row r="2" spans="1:10" ht="15.75" customHeight="1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2" customHeight="1" thickBot="1">
      <c r="A3" s="2"/>
      <c r="B3" s="3"/>
      <c r="C3" s="4"/>
      <c r="D3" s="5"/>
      <c r="E3" s="3"/>
      <c r="F3" s="3"/>
      <c r="G3" s="3"/>
      <c r="H3" s="3"/>
      <c r="I3" s="3"/>
      <c r="J3" s="6" t="s">
        <v>1</v>
      </c>
    </row>
    <row r="4" spans="1:10" s="13" customFormat="1" ht="12" customHeight="1" thickTop="1">
      <c r="A4" s="7" t="s">
        <v>2</v>
      </c>
      <c r="B4" s="8"/>
      <c r="C4" s="9"/>
      <c r="D4" s="10"/>
      <c r="E4" s="11" t="s">
        <v>3</v>
      </c>
      <c r="F4" s="12"/>
      <c r="G4" s="12"/>
      <c r="H4" s="11" t="s">
        <v>4</v>
      </c>
      <c r="I4" s="12"/>
      <c r="J4" s="12"/>
    </row>
    <row r="5" spans="1:10" s="13" customFormat="1" ht="12" customHeight="1">
      <c r="A5" s="7"/>
      <c r="B5" s="14" t="s">
        <v>5</v>
      </c>
      <c r="C5" s="15" t="s">
        <v>6</v>
      </c>
      <c r="D5" s="16" t="s">
        <v>7</v>
      </c>
      <c r="E5" s="17" t="s">
        <v>8</v>
      </c>
      <c r="F5" s="17" t="s">
        <v>9</v>
      </c>
      <c r="G5" s="17" t="s">
        <v>10</v>
      </c>
      <c r="H5" s="14" t="s">
        <v>11</v>
      </c>
      <c r="I5" s="14" t="s">
        <v>12</v>
      </c>
      <c r="J5" s="14" t="s">
        <v>13</v>
      </c>
    </row>
    <row r="6" spans="1:10" s="13" customFormat="1" ht="12" customHeight="1">
      <c r="A6" s="18" t="s">
        <v>14</v>
      </c>
      <c r="B6" s="19"/>
      <c r="C6" s="20" t="s">
        <v>15</v>
      </c>
      <c r="D6" s="21" t="s">
        <v>16</v>
      </c>
      <c r="E6" s="22" t="s">
        <v>17</v>
      </c>
      <c r="F6" s="23" t="s">
        <v>10</v>
      </c>
      <c r="G6" s="22" t="s">
        <v>18</v>
      </c>
      <c r="H6" s="22"/>
      <c r="I6" s="22" t="s">
        <v>19</v>
      </c>
      <c r="J6" s="22" t="s">
        <v>20</v>
      </c>
    </row>
    <row r="7" spans="1:10" ht="15" customHeight="1">
      <c r="A7" s="57" t="s">
        <v>37</v>
      </c>
      <c r="B7" s="24">
        <v>2299</v>
      </c>
      <c r="C7" s="25">
        <v>61547.5</v>
      </c>
      <c r="D7" s="59">
        <v>608939.9</v>
      </c>
      <c r="E7" s="25">
        <v>425</v>
      </c>
      <c r="F7" s="25">
        <v>466</v>
      </c>
      <c r="G7" s="25">
        <v>1408</v>
      </c>
      <c r="H7" s="25">
        <v>2298</v>
      </c>
      <c r="I7" s="26">
        <v>1</v>
      </c>
      <c r="J7" s="27">
        <v>0</v>
      </c>
    </row>
    <row r="8" spans="1:10" ht="15" customHeight="1">
      <c r="A8" s="28" t="s">
        <v>38</v>
      </c>
      <c r="B8" s="24">
        <v>2330</v>
      </c>
      <c r="C8" s="25">
        <v>63053.1</v>
      </c>
      <c r="D8" s="59">
        <v>629135.3</v>
      </c>
      <c r="E8" s="25">
        <v>462</v>
      </c>
      <c r="F8" s="25">
        <v>408</v>
      </c>
      <c r="G8" s="25">
        <v>1460</v>
      </c>
      <c r="H8" s="25">
        <v>2329</v>
      </c>
      <c r="I8" s="26">
        <v>1</v>
      </c>
      <c r="J8" s="27">
        <v>0</v>
      </c>
    </row>
    <row r="9" spans="1:10" ht="15" customHeight="1">
      <c r="A9" s="55"/>
      <c r="B9" s="24"/>
      <c r="C9" s="25"/>
      <c r="D9" s="25"/>
      <c r="E9" s="25"/>
      <c r="F9" s="25"/>
      <c r="G9" s="25"/>
      <c r="H9" s="25"/>
      <c r="I9" s="26"/>
      <c r="J9" s="27"/>
    </row>
    <row r="10" spans="1:10" ht="15" customHeight="1">
      <c r="A10" s="28" t="s">
        <v>39</v>
      </c>
      <c r="B10" s="24">
        <f aca="true" t="shared" si="0" ref="B10:J10">SUM(B12:B15)</f>
        <v>2332</v>
      </c>
      <c r="C10" s="25">
        <f t="shared" si="0"/>
        <v>64335.4</v>
      </c>
      <c r="D10" s="59">
        <f t="shared" si="0"/>
        <v>643203.3999999999</v>
      </c>
      <c r="E10" s="25">
        <f t="shared" si="0"/>
        <v>456</v>
      </c>
      <c r="F10" s="25">
        <f t="shared" si="0"/>
        <v>393</v>
      </c>
      <c r="G10" s="25">
        <f t="shared" si="0"/>
        <v>1483</v>
      </c>
      <c r="H10" s="25">
        <f t="shared" si="0"/>
        <v>2331</v>
      </c>
      <c r="I10" s="26">
        <f t="shared" si="0"/>
        <v>1</v>
      </c>
      <c r="J10" s="27">
        <f t="shared" si="0"/>
        <v>0</v>
      </c>
    </row>
    <row r="11" spans="1:10" ht="15" customHeight="1">
      <c r="A11" s="33"/>
      <c r="B11" s="24"/>
      <c r="C11" s="25"/>
      <c r="D11" s="25"/>
      <c r="E11" s="25"/>
      <c r="F11" s="25"/>
      <c r="G11" s="25"/>
      <c r="H11" s="25"/>
      <c r="I11" s="26"/>
      <c r="J11" s="25"/>
    </row>
    <row r="12" spans="1:10" ht="15" customHeight="1">
      <c r="A12" s="34" t="s">
        <v>21</v>
      </c>
      <c r="B12" s="35">
        <f aca="true" t="shared" si="1" ref="B12:J12">SUM(B18,B24,B30,B36,B42,B48)</f>
        <v>125</v>
      </c>
      <c r="C12" s="37">
        <f t="shared" si="1"/>
        <v>23808.5</v>
      </c>
      <c r="D12" s="30">
        <f t="shared" si="1"/>
        <v>284134.1</v>
      </c>
      <c r="E12" s="36">
        <f t="shared" si="1"/>
        <v>60</v>
      </c>
      <c r="F12" s="36">
        <f t="shared" si="1"/>
        <v>25</v>
      </c>
      <c r="G12" s="36">
        <f t="shared" si="1"/>
        <v>40</v>
      </c>
      <c r="H12" s="36">
        <f t="shared" si="1"/>
        <v>125</v>
      </c>
      <c r="I12" s="27">
        <f t="shared" si="1"/>
        <v>0</v>
      </c>
      <c r="J12" s="27">
        <f t="shared" si="1"/>
        <v>0</v>
      </c>
    </row>
    <row r="13" spans="1:10" ht="15" customHeight="1">
      <c r="A13" s="34" t="s">
        <v>22</v>
      </c>
      <c r="B13" s="35">
        <f aca="true" t="shared" si="2" ref="B13:J13">SUM(B19,B25,B31,B37,B43,B49)</f>
        <v>413</v>
      </c>
      <c r="C13" s="37">
        <f t="shared" si="2"/>
        <v>21830.100000000002</v>
      </c>
      <c r="D13" s="30">
        <f t="shared" si="2"/>
        <v>209482.5</v>
      </c>
      <c r="E13" s="36">
        <f t="shared" si="2"/>
        <v>136</v>
      </c>
      <c r="F13" s="36">
        <f t="shared" si="2"/>
        <v>94</v>
      </c>
      <c r="G13" s="36">
        <f t="shared" si="2"/>
        <v>183</v>
      </c>
      <c r="H13" s="36">
        <f t="shared" si="2"/>
        <v>413</v>
      </c>
      <c r="I13" s="27">
        <f t="shared" si="2"/>
        <v>0</v>
      </c>
      <c r="J13" s="27">
        <f t="shared" si="2"/>
        <v>0</v>
      </c>
    </row>
    <row r="14" spans="1:10" ht="15" customHeight="1">
      <c r="A14" s="34" t="s">
        <v>23</v>
      </c>
      <c r="B14" s="35">
        <f aca="true" t="shared" si="3" ref="B14:J14">SUM(B20,B26,B32,B38,B44,B50)</f>
        <v>409</v>
      </c>
      <c r="C14" s="37">
        <f t="shared" si="3"/>
        <v>8603.299999999997</v>
      </c>
      <c r="D14" s="30">
        <f t="shared" si="3"/>
        <v>73207.2</v>
      </c>
      <c r="E14" s="36">
        <f t="shared" si="3"/>
        <v>112</v>
      </c>
      <c r="F14" s="36">
        <f t="shared" si="3"/>
        <v>75</v>
      </c>
      <c r="G14" s="36">
        <f t="shared" si="3"/>
        <v>222</v>
      </c>
      <c r="H14" s="36">
        <f t="shared" si="3"/>
        <v>409</v>
      </c>
      <c r="I14" s="27">
        <f t="shared" si="3"/>
        <v>0</v>
      </c>
      <c r="J14" s="27">
        <f t="shared" si="3"/>
        <v>0</v>
      </c>
    </row>
    <row r="15" spans="1:10" ht="15" customHeight="1">
      <c r="A15" s="34" t="s">
        <v>24</v>
      </c>
      <c r="B15" s="35">
        <f aca="true" t="shared" si="4" ref="B15:J15">SUM(B21,B27,B33,B39,B45,B51)</f>
        <v>1385</v>
      </c>
      <c r="C15" s="37">
        <f t="shared" si="4"/>
        <v>10093.5</v>
      </c>
      <c r="D15" s="30">
        <f t="shared" si="4"/>
        <v>76379.59999999999</v>
      </c>
      <c r="E15" s="36">
        <f t="shared" si="4"/>
        <v>148</v>
      </c>
      <c r="F15" s="36">
        <f t="shared" si="4"/>
        <v>199</v>
      </c>
      <c r="G15" s="36">
        <f t="shared" si="4"/>
        <v>1038</v>
      </c>
      <c r="H15" s="36">
        <f t="shared" si="4"/>
        <v>1384</v>
      </c>
      <c r="I15" s="36">
        <f t="shared" si="4"/>
        <v>1</v>
      </c>
      <c r="J15" s="27">
        <f t="shared" si="4"/>
        <v>0</v>
      </c>
    </row>
    <row r="16" spans="1:10" ht="15" customHeight="1">
      <c r="A16" s="33"/>
      <c r="B16" s="24"/>
      <c r="C16" s="25"/>
      <c r="D16" s="25"/>
      <c r="E16" s="25"/>
      <c r="F16" s="25"/>
      <c r="G16" s="25"/>
      <c r="H16" s="25"/>
      <c r="I16" s="26"/>
      <c r="J16" s="25"/>
    </row>
    <row r="17" spans="1:10" s="32" customFormat="1" ht="15" customHeight="1">
      <c r="A17" s="51" t="s">
        <v>25</v>
      </c>
      <c r="B17" s="29">
        <f>SUM(B18:B21)</f>
        <v>221</v>
      </c>
      <c r="C17" s="37">
        <f>SUM(C18:C21)</f>
        <v>14855.6</v>
      </c>
      <c r="D17" s="37">
        <v>163492</v>
      </c>
      <c r="E17" s="60">
        <f>SUM(E18:E21)</f>
        <v>58</v>
      </c>
      <c r="F17" s="60">
        <f>SUM(F18:F21)</f>
        <v>70</v>
      </c>
      <c r="G17" s="60">
        <f>SUM(G18:G21)</f>
        <v>93</v>
      </c>
      <c r="H17" s="60">
        <f>SUM(H18:H21)</f>
        <v>221</v>
      </c>
      <c r="I17" s="27">
        <v>0</v>
      </c>
      <c r="J17" s="27">
        <v>0</v>
      </c>
    </row>
    <row r="18" spans="1:10" ht="15" customHeight="1">
      <c r="A18" s="34" t="s">
        <v>21</v>
      </c>
      <c r="B18" s="35">
        <v>44</v>
      </c>
      <c r="C18" s="38">
        <v>8546.6</v>
      </c>
      <c r="D18" s="38">
        <v>107046.8</v>
      </c>
      <c r="E18" s="39">
        <v>18</v>
      </c>
      <c r="F18" s="39">
        <v>10</v>
      </c>
      <c r="G18" s="39">
        <v>16</v>
      </c>
      <c r="H18" s="39">
        <v>44</v>
      </c>
      <c r="I18" s="27">
        <v>0</v>
      </c>
      <c r="J18" s="27">
        <v>0</v>
      </c>
    </row>
    <row r="19" spans="1:10" ht="15" customHeight="1">
      <c r="A19" s="34" t="s">
        <v>22</v>
      </c>
      <c r="B19" s="35">
        <v>89</v>
      </c>
      <c r="C19" s="38">
        <v>5216.8</v>
      </c>
      <c r="D19" s="38">
        <v>48432</v>
      </c>
      <c r="E19" s="39">
        <v>26</v>
      </c>
      <c r="F19" s="39">
        <v>25</v>
      </c>
      <c r="G19" s="39">
        <v>38</v>
      </c>
      <c r="H19" s="39">
        <v>89</v>
      </c>
      <c r="I19" s="27">
        <v>0</v>
      </c>
      <c r="J19" s="27">
        <v>0</v>
      </c>
    </row>
    <row r="20" spans="1:10" ht="15" customHeight="1">
      <c r="A20" s="34" t="s">
        <v>23</v>
      </c>
      <c r="B20" s="35">
        <v>38</v>
      </c>
      <c r="C20" s="38">
        <v>776.3</v>
      </c>
      <c r="D20" s="38">
        <v>6369.8</v>
      </c>
      <c r="E20" s="39">
        <v>9</v>
      </c>
      <c r="F20" s="39">
        <v>13</v>
      </c>
      <c r="G20" s="39">
        <v>16</v>
      </c>
      <c r="H20" s="39">
        <v>38</v>
      </c>
      <c r="I20" s="27">
        <v>0</v>
      </c>
      <c r="J20" s="27">
        <v>0</v>
      </c>
    </row>
    <row r="21" spans="1:10" ht="15" customHeight="1">
      <c r="A21" s="34" t="s">
        <v>24</v>
      </c>
      <c r="B21" s="35">
        <v>50</v>
      </c>
      <c r="C21" s="38">
        <v>315.9</v>
      </c>
      <c r="D21" s="38">
        <v>1643.4</v>
      </c>
      <c r="E21" s="39">
        <v>5</v>
      </c>
      <c r="F21" s="39">
        <v>22</v>
      </c>
      <c r="G21" s="39">
        <v>23</v>
      </c>
      <c r="H21" s="39">
        <v>50</v>
      </c>
      <c r="I21" s="27">
        <v>0</v>
      </c>
      <c r="J21" s="27">
        <v>0</v>
      </c>
    </row>
    <row r="22" spans="1:10" ht="15" customHeight="1">
      <c r="A22" s="33"/>
      <c r="B22" s="52"/>
      <c r="C22" s="53"/>
      <c r="D22" s="53"/>
      <c r="E22" s="53"/>
      <c r="F22" s="53"/>
      <c r="G22" s="53"/>
      <c r="H22" s="53"/>
      <c r="I22" s="53"/>
      <c r="J22" s="53"/>
    </row>
    <row r="23" spans="1:10" s="32" customFormat="1" ht="15" customHeight="1">
      <c r="A23" s="51" t="s">
        <v>26</v>
      </c>
      <c r="B23" s="29">
        <f>SUM(B24:B27)</f>
        <v>2056</v>
      </c>
      <c r="C23" s="37">
        <f>SUM(C24:C27)</f>
        <v>47161.5</v>
      </c>
      <c r="D23" s="37">
        <v>451153</v>
      </c>
      <c r="E23" s="61">
        <f>SUM(E24:E27)</f>
        <v>396</v>
      </c>
      <c r="F23" s="61">
        <f>SUM(F24:F27)</f>
        <v>318</v>
      </c>
      <c r="G23" s="61">
        <f>SUM(G24:G27)</f>
        <v>1342</v>
      </c>
      <c r="H23" s="61">
        <f>SUM(H24:H27)</f>
        <v>2055</v>
      </c>
      <c r="I23" s="54">
        <v>1</v>
      </c>
      <c r="J23" s="31">
        <v>0</v>
      </c>
    </row>
    <row r="24" spans="1:10" ht="15" customHeight="1">
      <c r="A24" s="34" t="s">
        <v>21</v>
      </c>
      <c r="B24" s="35">
        <v>75</v>
      </c>
      <c r="C24" s="38">
        <v>13992.4</v>
      </c>
      <c r="D24" s="38">
        <v>155066.8</v>
      </c>
      <c r="E24" s="39">
        <v>42</v>
      </c>
      <c r="F24" s="39">
        <v>13</v>
      </c>
      <c r="G24" s="39">
        <v>20</v>
      </c>
      <c r="H24" s="39">
        <v>75</v>
      </c>
      <c r="I24" s="27">
        <v>0</v>
      </c>
      <c r="J24" s="27">
        <v>0</v>
      </c>
    </row>
    <row r="25" spans="1:10" ht="15" customHeight="1">
      <c r="A25" s="34" t="s">
        <v>22</v>
      </c>
      <c r="B25" s="35">
        <v>313</v>
      </c>
      <c r="C25" s="38">
        <v>16030.1</v>
      </c>
      <c r="D25" s="38">
        <v>157082.8</v>
      </c>
      <c r="E25" s="39">
        <v>109</v>
      </c>
      <c r="F25" s="39">
        <v>68</v>
      </c>
      <c r="G25" s="39">
        <v>136</v>
      </c>
      <c r="H25" s="39">
        <v>313</v>
      </c>
      <c r="I25" s="27">
        <v>0</v>
      </c>
      <c r="J25" s="27">
        <v>0</v>
      </c>
    </row>
    <row r="26" spans="1:10" ht="15" customHeight="1">
      <c r="A26" s="34" t="s">
        <v>23</v>
      </c>
      <c r="B26" s="35">
        <v>358</v>
      </c>
      <c r="C26" s="38">
        <v>7547.4</v>
      </c>
      <c r="D26" s="38">
        <v>65326.2</v>
      </c>
      <c r="E26" s="39">
        <v>102</v>
      </c>
      <c r="F26" s="39">
        <v>61</v>
      </c>
      <c r="G26" s="39">
        <v>195</v>
      </c>
      <c r="H26" s="39">
        <v>358</v>
      </c>
      <c r="I26" s="27">
        <v>0</v>
      </c>
      <c r="J26" s="27">
        <v>0</v>
      </c>
    </row>
    <row r="27" spans="1:10" ht="15" customHeight="1">
      <c r="A27" s="34" t="s">
        <v>24</v>
      </c>
      <c r="B27" s="35">
        <v>1310</v>
      </c>
      <c r="C27" s="38">
        <v>9591.6</v>
      </c>
      <c r="D27" s="38">
        <v>73677.2</v>
      </c>
      <c r="E27" s="39">
        <v>143</v>
      </c>
      <c r="F27" s="39">
        <v>176</v>
      </c>
      <c r="G27" s="39">
        <v>991</v>
      </c>
      <c r="H27" s="39">
        <v>1309</v>
      </c>
      <c r="I27" s="39">
        <v>1</v>
      </c>
      <c r="J27" s="27">
        <v>0</v>
      </c>
    </row>
    <row r="28" spans="1:10" ht="15" customHeight="1">
      <c r="A28" s="55"/>
      <c r="B28" s="52"/>
      <c r="C28" s="53"/>
      <c r="D28" s="53"/>
      <c r="E28" s="53"/>
      <c r="F28" s="53"/>
      <c r="G28" s="53"/>
      <c r="H28" s="53"/>
      <c r="I28" s="53"/>
      <c r="J28" s="53"/>
    </row>
    <row r="29" spans="1:10" s="32" customFormat="1" ht="15" customHeight="1">
      <c r="A29" s="51" t="s">
        <v>27</v>
      </c>
      <c r="B29" s="29">
        <f>SUM(B30:B33)</f>
        <v>14</v>
      </c>
      <c r="C29" s="37">
        <f>SUM(C30:C33)</f>
        <v>1588.6</v>
      </c>
      <c r="D29" s="37">
        <v>24379.2</v>
      </c>
      <c r="E29" s="61">
        <f>SUM(E30:E33)</f>
        <v>2</v>
      </c>
      <c r="F29" s="61">
        <f>SUM(F30:F33)</f>
        <v>3</v>
      </c>
      <c r="G29" s="61">
        <f>SUM(G30:G33)</f>
        <v>9</v>
      </c>
      <c r="H29" s="61">
        <f>SUM(H30:H33)</f>
        <v>14</v>
      </c>
      <c r="I29" s="31">
        <v>0</v>
      </c>
      <c r="J29" s="31">
        <v>0</v>
      </c>
    </row>
    <row r="30" spans="1:10" ht="15" customHeight="1">
      <c r="A30" s="34" t="s">
        <v>21</v>
      </c>
      <c r="B30" s="35">
        <v>6</v>
      </c>
      <c r="C30" s="38">
        <v>1269.5</v>
      </c>
      <c r="D30" s="58">
        <v>22020.5</v>
      </c>
      <c r="E30" s="27">
        <v>0</v>
      </c>
      <c r="F30" s="39">
        <v>2</v>
      </c>
      <c r="G30" s="39">
        <v>4</v>
      </c>
      <c r="H30" s="39">
        <v>6</v>
      </c>
      <c r="I30" s="27">
        <v>0</v>
      </c>
      <c r="J30" s="27">
        <v>0</v>
      </c>
    </row>
    <row r="31" spans="1:10" ht="15" customHeight="1">
      <c r="A31" s="34" t="s">
        <v>22</v>
      </c>
      <c r="B31" s="35">
        <v>5</v>
      </c>
      <c r="C31" s="38">
        <v>254.3</v>
      </c>
      <c r="D31" s="58">
        <v>1870.7</v>
      </c>
      <c r="E31" s="39">
        <v>1</v>
      </c>
      <c r="F31" s="39">
        <v>1</v>
      </c>
      <c r="G31" s="39">
        <v>3</v>
      </c>
      <c r="H31" s="39">
        <v>5</v>
      </c>
      <c r="I31" s="27">
        <v>0</v>
      </c>
      <c r="J31" s="27">
        <v>0</v>
      </c>
    </row>
    <row r="32" spans="1:10" ht="15" customHeight="1">
      <c r="A32" s="34" t="s">
        <v>23</v>
      </c>
      <c r="B32" s="35">
        <v>2</v>
      </c>
      <c r="C32" s="38">
        <v>55.8</v>
      </c>
      <c r="D32" s="58">
        <v>447.5</v>
      </c>
      <c r="E32" s="39">
        <v>1</v>
      </c>
      <c r="F32" s="27">
        <v>0</v>
      </c>
      <c r="G32" s="39">
        <v>1</v>
      </c>
      <c r="H32" s="39">
        <v>2</v>
      </c>
      <c r="I32" s="27">
        <v>0</v>
      </c>
      <c r="J32" s="27">
        <v>0</v>
      </c>
    </row>
    <row r="33" spans="1:10" ht="15" customHeight="1">
      <c r="A33" s="34" t="s">
        <v>24</v>
      </c>
      <c r="B33" s="35">
        <v>1</v>
      </c>
      <c r="C33" s="38">
        <v>9</v>
      </c>
      <c r="D33" s="58">
        <v>40.5</v>
      </c>
      <c r="E33" s="27">
        <v>0</v>
      </c>
      <c r="F33" s="27">
        <v>0</v>
      </c>
      <c r="G33" s="39">
        <v>1</v>
      </c>
      <c r="H33" s="39">
        <v>1</v>
      </c>
      <c r="I33" s="27">
        <v>0</v>
      </c>
      <c r="J33" s="27">
        <v>0</v>
      </c>
    </row>
    <row r="34" spans="1:10" ht="15" customHeight="1">
      <c r="A34" s="55"/>
      <c r="B34" s="35"/>
      <c r="C34" s="36"/>
      <c r="D34" s="36"/>
      <c r="E34" s="36"/>
      <c r="F34" s="36"/>
      <c r="G34" s="36"/>
      <c r="H34" s="36"/>
      <c r="I34" s="36"/>
      <c r="J34" s="36"/>
    </row>
    <row r="35" spans="1:10" s="32" customFormat="1" ht="15" customHeight="1">
      <c r="A35" s="51" t="s">
        <v>28</v>
      </c>
      <c r="B35" s="56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</row>
    <row r="36" spans="1:10" ht="15" customHeight="1">
      <c r="A36" s="34" t="s">
        <v>21</v>
      </c>
      <c r="B36" s="40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</row>
    <row r="37" spans="1:10" ht="15" customHeight="1">
      <c r="A37" s="34" t="s">
        <v>22</v>
      </c>
      <c r="B37" s="40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</row>
    <row r="38" spans="1:10" ht="15" customHeight="1">
      <c r="A38" s="34" t="s">
        <v>23</v>
      </c>
      <c r="B38" s="40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</row>
    <row r="39" spans="1:10" ht="15" customHeight="1">
      <c r="A39" s="34" t="s">
        <v>24</v>
      </c>
      <c r="B39" s="40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</row>
    <row r="40" spans="1:10" ht="15" customHeight="1">
      <c r="A40" s="55"/>
      <c r="B40" s="35"/>
      <c r="C40" s="36"/>
      <c r="D40" s="36"/>
      <c r="E40" s="36"/>
      <c r="F40" s="36"/>
      <c r="G40" s="36"/>
      <c r="H40" s="36"/>
      <c r="I40" s="36"/>
      <c r="J40" s="36"/>
    </row>
    <row r="41" spans="1:10" s="32" customFormat="1" ht="15" customHeight="1">
      <c r="A41" s="51" t="s">
        <v>29</v>
      </c>
      <c r="B41" s="29">
        <v>38</v>
      </c>
      <c r="C41" s="37">
        <f>SUM(C42:C45)</f>
        <v>710.7</v>
      </c>
      <c r="D41" s="37">
        <v>4054.8</v>
      </c>
      <c r="E41" s="31" t="s">
        <v>36</v>
      </c>
      <c r="F41" s="61">
        <f>SUM(F42:F45)</f>
        <v>2</v>
      </c>
      <c r="G41" s="61">
        <f>SUM(G42:G45)</f>
        <v>37</v>
      </c>
      <c r="H41" s="61">
        <f>SUM(H42:H45)</f>
        <v>39</v>
      </c>
      <c r="I41" s="31">
        <v>0</v>
      </c>
      <c r="J41" s="31">
        <v>0</v>
      </c>
    </row>
    <row r="42" spans="1:10" ht="15" customHeight="1">
      <c r="A42" s="34" t="s">
        <v>21</v>
      </c>
      <c r="B42" s="40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/>
      <c r="J42" s="27"/>
    </row>
    <row r="43" spans="1:10" ht="15" customHeight="1">
      <c r="A43" s="34" t="s">
        <v>22</v>
      </c>
      <c r="B43" s="35">
        <v>6</v>
      </c>
      <c r="C43" s="38">
        <v>328.9</v>
      </c>
      <c r="D43" s="38">
        <v>2097</v>
      </c>
      <c r="E43" s="27">
        <v>0</v>
      </c>
      <c r="F43" s="27">
        <v>0</v>
      </c>
      <c r="G43" s="39">
        <v>6</v>
      </c>
      <c r="H43" s="39">
        <v>6</v>
      </c>
      <c r="I43" s="27">
        <v>0</v>
      </c>
      <c r="J43" s="27">
        <v>0</v>
      </c>
    </row>
    <row r="44" spans="1:10" ht="15" customHeight="1">
      <c r="A44" s="34" t="s">
        <v>23</v>
      </c>
      <c r="B44" s="35">
        <v>10</v>
      </c>
      <c r="C44" s="38">
        <v>208.8</v>
      </c>
      <c r="D44" s="38">
        <v>966.2</v>
      </c>
      <c r="E44" s="27">
        <v>0</v>
      </c>
      <c r="F44" s="39">
        <v>1</v>
      </c>
      <c r="G44" s="39">
        <v>9</v>
      </c>
      <c r="H44" s="39">
        <v>10</v>
      </c>
      <c r="I44" s="27">
        <v>0</v>
      </c>
      <c r="J44" s="27">
        <v>0</v>
      </c>
    </row>
    <row r="45" spans="1:10" ht="15" customHeight="1">
      <c r="A45" s="34" t="s">
        <v>24</v>
      </c>
      <c r="B45" s="35">
        <v>23</v>
      </c>
      <c r="C45" s="38">
        <v>173</v>
      </c>
      <c r="D45" s="38">
        <v>991.6</v>
      </c>
      <c r="E45" s="27" t="s">
        <v>36</v>
      </c>
      <c r="F45" s="27">
        <v>1</v>
      </c>
      <c r="G45" s="39">
        <v>22</v>
      </c>
      <c r="H45" s="39">
        <v>23</v>
      </c>
      <c r="I45" s="27">
        <v>0</v>
      </c>
      <c r="J45" s="27">
        <v>0</v>
      </c>
    </row>
    <row r="46" spans="1:10" ht="15" customHeight="1">
      <c r="A46" s="55"/>
      <c r="B46" s="35"/>
      <c r="C46" s="36"/>
      <c r="D46" s="36"/>
      <c r="E46" s="36"/>
      <c r="F46" s="36"/>
      <c r="G46" s="36"/>
      <c r="H46" s="36"/>
      <c r="I46" s="36"/>
      <c r="J46" s="36"/>
    </row>
    <row r="47" spans="1:10" s="32" customFormat="1" ht="15" customHeight="1">
      <c r="A47" s="51" t="s">
        <v>30</v>
      </c>
      <c r="B47" s="29">
        <v>3</v>
      </c>
      <c r="C47" s="37">
        <f>SUM(C48:C51)</f>
        <v>19</v>
      </c>
      <c r="D47" s="37">
        <v>124.4</v>
      </c>
      <c r="E47" s="31">
        <v>0</v>
      </c>
      <c r="F47" s="31">
        <v>0</v>
      </c>
      <c r="G47" s="61">
        <f>SUM(G48:G51)</f>
        <v>2</v>
      </c>
      <c r="H47" s="61">
        <f>SUM(H48:H51)</f>
        <v>2</v>
      </c>
      <c r="I47" s="31">
        <v>0</v>
      </c>
      <c r="J47" s="31">
        <v>0</v>
      </c>
    </row>
    <row r="48" spans="1:10" ht="15" customHeight="1">
      <c r="A48" s="34" t="s">
        <v>21</v>
      </c>
      <c r="B48" s="40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</row>
    <row r="49" spans="1:10" ht="15" customHeight="1">
      <c r="A49" s="34" t="s">
        <v>22</v>
      </c>
      <c r="B49" s="40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</row>
    <row r="50" spans="1:10" ht="15" customHeight="1">
      <c r="A50" s="34" t="s">
        <v>23</v>
      </c>
      <c r="B50" s="35">
        <v>1</v>
      </c>
      <c r="C50" s="38">
        <v>15</v>
      </c>
      <c r="D50" s="38">
        <v>97.5</v>
      </c>
      <c r="E50" s="27">
        <v>0</v>
      </c>
      <c r="F50" s="27">
        <v>0</v>
      </c>
      <c r="G50" s="39">
        <v>1</v>
      </c>
      <c r="H50" s="39">
        <v>1</v>
      </c>
      <c r="I50" s="27">
        <v>0</v>
      </c>
      <c r="J50" s="27">
        <v>0</v>
      </c>
    </row>
    <row r="51" spans="1:10" ht="15" customHeight="1">
      <c r="A51" s="34" t="s">
        <v>24</v>
      </c>
      <c r="B51" s="35">
        <v>1</v>
      </c>
      <c r="C51" s="38">
        <v>4</v>
      </c>
      <c r="D51" s="38">
        <v>26.9</v>
      </c>
      <c r="E51" s="27">
        <v>0</v>
      </c>
      <c r="F51" s="27">
        <v>0</v>
      </c>
      <c r="G51" s="39">
        <v>1</v>
      </c>
      <c r="H51" s="39">
        <v>1</v>
      </c>
      <c r="I51" s="41">
        <v>0</v>
      </c>
      <c r="J51" s="27">
        <v>0</v>
      </c>
    </row>
    <row r="52" spans="1:10" ht="15" customHeight="1">
      <c r="A52" s="42" t="s">
        <v>31</v>
      </c>
      <c r="B52" s="43"/>
      <c r="C52" s="44"/>
      <c r="D52" s="45"/>
      <c r="E52" s="46"/>
      <c r="F52" s="46"/>
      <c r="G52" s="46"/>
      <c r="H52" s="46"/>
      <c r="I52" s="46"/>
      <c r="J52" s="46"/>
    </row>
    <row r="53" ht="15" customHeight="1">
      <c r="A53" s="47" t="s">
        <v>32</v>
      </c>
    </row>
    <row r="54" ht="15" customHeight="1">
      <c r="A54" s="47" t="s">
        <v>35</v>
      </c>
    </row>
    <row r="55" ht="15" customHeight="1">
      <c r="A55" s="47" t="s">
        <v>33</v>
      </c>
    </row>
    <row r="56" ht="15" customHeight="1">
      <c r="A56" s="47" t="s">
        <v>34</v>
      </c>
    </row>
  </sheetData>
  <mergeCells count="1">
    <mergeCell ref="A2:J2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2007-12-11T01:49:11Z</cp:lastPrinted>
  <dcterms:created xsi:type="dcterms:W3CDTF">2002-02-01T07:42:59Z</dcterms:created>
  <dcterms:modified xsi:type="dcterms:W3CDTF">2007-12-14T04:31:13Z</dcterms:modified>
  <cp:category/>
  <cp:version/>
  <cp:contentType/>
  <cp:contentStatus/>
</cp:coreProperties>
</file>