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53" sheetId="1" r:id="rId1"/>
  </sheets>
  <definedNames>
    <definedName name="_xlnm.Print_Area" localSheetId="0">'153'!$A$1:$V$28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<sst xmlns="http://schemas.openxmlformats.org/spreadsheetml/2006/main" count="53" uniqueCount="53">
  <si>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153.  銀    行    主         要    勘    定    </t>
  </si>
  <si>
    <t>(単位  百万円)</t>
  </si>
  <si>
    <t>預       金        残        高</t>
  </si>
  <si>
    <t>貸   出   残   高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</si>
  <si>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</si>
  <si>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</si>
  <si>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</si>
  <si>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</si>
  <si>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</si>
  <si>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</si>
  <si>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</si>
  <si>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</si>
  <si>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</si>
  <si>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</si>
  <si>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</si>
  <si>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</si>
  <si>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手形貸付</t>
  </si>
  <si>
    <t>証書貸付</t>
  </si>
  <si>
    <t xml:space="preserve"> 割引手形</t>
  </si>
  <si>
    <t>有価証券</t>
  </si>
  <si>
    <t xml:space="preserve"> 預け金</t>
  </si>
  <si>
    <t>預    金</t>
  </si>
  <si>
    <t>円 預 金</t>
  </si>
  <si>
    <t>　８</t>
  </si>
  <si>
    <t>　９</t>
  </si>
  <si>
    <t>　10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</si>
  <si>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</si>
  <si>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</si>
  <si>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</si>
  <si>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</si>
  <si>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</si>
  <si>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</si>
  <si>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</si>
  <si>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</si>
  <si>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</si>
  <si>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</si>
  <si>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</si>
  <si>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</si>
  <si>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大分県銀行協会</t>
  </si>
  <si>
    <t>注1)</t>
  </si>
  <si>
    <t>協会加盟銀行のみ</t>
  </si>
  <si>
    <t>注2)</t>
  </si>
  <si>
    <t>平成4年6月より貯蓄預金を追加　</t>
  </si>
  <si>
    <t>各年末･月末</t>
  </si>
  <si>
    <t>加  盟　　　　　店舗数</t>
  </si>
  <si>
    <t>そ　　の　　他</t>
  </si>
  <si>
    <t>標示　　　　　番号</t>
  </si>
  <si>
    <t>総　額</t>
  </si>
  <si>
    <t>当座貸越</t>
  </si>
  <si>
    <t>現　金</t>
  </si>
  <si>
    <t>平成７年</t>
  </si>
  <si>
    <t>　11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</si>
  <si>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1月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</si>
</sst>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7"/>
      <name val="ＭＳ 明朝"/>
      <family val="1"/>
    </font>
    <font>
      <sz val="9"/>
      <color indexed="50"/>
      <name val="ＭＳ 明朝"/>
      <family val="1"/>
    </font>
    <font>
      <sz val="9"/>
      <color indexed="12"/>
      <name val="ＭＳ ゴシック"/>
      <family val="3"/>
    </font>
    <font>
      <sz val="9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" fontId="5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7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7" fillId="0" borderId="4" xfId="0" applyFont="1" applyBorder="1" applyAlignment="1" quotePrefix="1">
      <alignment horizontal="centerContinuous" vertical="center"/>
    </xf>
    <xf numFmtId="3" fontId="7" fillId="0" borderId="4" xfId="0" applyNumberFormat="1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3" fontId="7" fillId="0" borderId="5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7" fillId="0" borderId="2" xfId="0" applyNumberFormat="1" applyFont="1" applyBorder="1" applyAlignment="1" quotePrefix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3" xfId="0" applyNumberFormat="1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 quotePrefix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/>
      <protection locked="0"/>
    </xf>
    <xf numFmtId="3" fontId="8" fillId="0" borderId="1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2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49" fontId="9" fillId="0" borderId="2" xfId="0" applyNumberFormat="1" applyFont="1" applyBorder="1" applyAlignment="1" applyProtection="1">
      <alignment horizontal="center"/>
      <protection locked="0"/>
    </xf>
    <xf numFmtId="3" fontId="9" fillId="0" borderId="12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Alignment="1" applyProtection="1">
      <alignment horizontal="center"/>
      <protection locked="0"/>
    </xf>
    <xf numFmtId="49" fontId="7" fillId="0" borderId="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center"/>
    </xf>
    <xf numFmtId="49" fontId="10" fillId="0" borderId="2" xfId="0" applyNumberFormat="1" applyFont="1" applyBorder="1" applyAlignment="1" applyProtection="1">
      <alignment horizontal="center"/>
      <protection locked="0"/>
    </xf>
    <xf numFmtId="3" fontId="11" fillId="0" borderId="12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0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>
      <alignment/>
    </xf>
    <xf numFmtId="3" fontId="7" fillId="0" borderId="2" xfId="0" applyNumberFormat="1" applyFont="1" applyBorder="1" applyAlignment="1">
      <alignment horizontal="center"/>
    </xf>
    <xf numFmtId="3" fontId="12" fillId="0" borderId="12" xfId="0" applyNumberFormat="1" applyFont="1" applyBorder="1" applyAlignment="1" applyProtection="1">
      <alignment horizontal="center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7" fillId="0" borderId="2" xfId="0" applyNumberFormat="1" applyFont="1" applyBorder="1" applyAlignment="1" quotePrefix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15" xfId="0" applyNumberFormat="1" applyFont="1" applyBorder="1" applyAlignment="1" quotePrefix="1">
      <alignment horizontal="center"/>
    </xf>
    <xf numFmtId="3" fontId="12" fillId="0" borderId="16" xfId="0" applyNumberFormat="1" applyFont="1" applyBorder="1" applyAlignment="1" applyProtection="1">
      <alignment horizontal="center"/>
      <protection locked="0"/>
    </xf>
    <xf numFmtId="3" fontId="7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 applyProtection="1">
      <alignment horizontal="right"/>
      <protection locked="0"/>
    </xf>
    <xf numFmtId="3" fontId="12" fillId="0" borderId="15" xfId="0" applyNumberFormat="1" applyFont="1" applyBorder="1" applyAlignment="1" applyProtection="1">
      <alignment horizontal="right"/>
      <protection locked="0"/>
    </xf>
    <xf numFmtId="3" fontId="7" fillId="0" borderId="4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workbookViewId="0" topLeftCell="A1">
      <selection activeCell="O22" sqref="O22"/>
    </sheetView>
  </sheetViews>
  <sheetFormatPr defaultColWidth="8.796875" defaultRowHeight="14.25"/>
  <cols>
    <col min="1" max="1" width="9" style="79" customWidth="1"/>
    <col min="2" max="2" width="8" style="49" customWidth="1"/>
    <col min="3" max="3" width="9.3984375" style="49" customWidth="1"/>
    <col min="4" max="11" width="8" style="49" customWidth="1"/>
    <col min="12" max="13" width="8.5" style="49" customWidth="1"/>
    <col min="14" max="14" width="9.69921875" style="49" customWidth="1"/>
    <col min="15" max="18" width="8.5" style="49" customWidth="1"/>
    <col min="19" max="21" width="8.5" style="79" customWidth="1"/>
    <col min="22" max="22" width="4.59765625" style="79" customWidth="1"/>
    <col min="23" max="16384" width="9" style="79" customWidth="1"/>
  </cols>
  <sheetData>
    <row r="1" spans="1:22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9" customFormat="1" ht="12" customHeight="1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6"/>
      <c r="S2" s="6"/>
      <c r="T2" s="8"/>
      <c r="U2" s="8"/>
      <c r="V2" s="8" t="s">
        <v>43</v>
      </c>
    </row>
    <row r="3" spans="1:28" s="24" customFormat="1" ht="12.75" customHeight="1" thickTop="1">
      <c r="A3" s="10"/>
      <c r="B3" s="11" t="s">
        <v>44</v>
      </c>
      <c r="C3" s="12"/>
      <c r="D3" s="13"/>
      <c r="E3" s="14" t="s">
        <v>2</v>
      </c>
      <c r="F3" s="15"/>
      <c r="G3" s="16"/>
      <c r="H3" s="15"/>
      <c r="I3" s="16"/>
      <c r="J3" s="13"/>
      <c r="K3" s="13"/>
      <c r="L3" s="13"/>
      <c r="M3" s="17"/>
      <c r="N3" s="13"/>
      <c r="O3" s="15" t="s">
        <v>3</v>
      </c>
      <c r="P3" s="15"/>
      <c r="Q3" s="15"/>
      <c r="R3" s="18"/>
      <c r="S3" s="19"/>
      <c r="T3" s="20" t="s">
        <v>45</v>
      </c>
      <c r="U3" s="21"/>
      <c r="V3" s="22" t="s">
        <v>46</v>
      </c>
      <c r="W3" s="23"/>
      <c r="X3" s="23"/>
      <c r="Y3" s="23"/>
      <c r="Z3" s="23"/>
      <c r="AA3" s="23"/>
      <c r="AB3" s="23"/>
    </row>
    <row r="4" spans="1:28" s="34" customFormat="1" ht="12" customHeight="1">
      <c r="A4" s="25" t="s">
        <v>4</v>
      </c>
      <c r="B4" s="26"/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8" t="s">
        <v>12</v>
      </c>
      <c r="K4" s="29" t="s">
        <v>13</v>
      </c>
      <c r="L4" s="30" t="s">
        <v>14</v>
      </c>
      <c r="M4" s="28" t="s">
        <v>15</v>
      </c>
      <c r="N4" s="27" t="s">
        <v>47</v>
      </c>
      <c r="O4" s="27" t="s">
        <v>16</v>
      </c>
      <c r="P4" s="27" t="s">
        <v>17</v>
      </c>
      <c r="Q4" s="27" t="s">
        <v>48</v>
      </c>
      <c r="R4" s="27" t="s">
        <v>18</v>
      </c>
      <c r="S4" s="31" t="s">
        <v>19</v>
      </c>
      <c r="T4" s="27" t="s">
        <v>49</v>
      </c>
      <c r="U4" s="27" t="s">
        <v>20</v>
      </c>
      <c r="V4" s="32"/>
      <c r="W4" s="33"/>
      <c r="X4" s="33"/>
      <c r="Y4" s="33"/>
      <c r="Z4" s="33"/>
      <c r="AA4" s="33"/>
      <c r="AB4" s="33"/>
    </row>
    <row r="5" spans="2:28" s="24" customFormat="1" ht="12" customHeight="1">
      <c r="B5" s="35"/>
      <c r="C5" s="36"/>
      <c r="D5" s="36"/>
      <c r="E5" s="36"/>
      <c r="F5" s="36"/>
      <c r="G5" s="36"/>
      <c r="H5" s="36"/>
      <c r="I5" s="36"/>
      <c r="J5" s="37" t="s">
        <v>21</v>
      </c>
      <c r="K5" s="38" t="s">
        <v>22</v>
      </c>
      <c r="L5" s="39"/>
      <c r="M5" s="40"/>
      <c r="N5" s="36"/>
      <c r="O5" s="36"/>
      <c r="P5" s="36"/>
      <c r="Q5" s="36"/>
      <c r="R5" s="36"/>
      <c r="S5" s="41"/>
      <c r="T5" s="36"/>
      <c r="U5" s="36"/>
      <c r="V5" s="42"/>
      <c r="W5" s="23"/>
      <c r="X5" s="23"/>
      <c r="Y5" s="23"/>
      <c r="Z5" s="23"/>
      <c r="AA5" s="23"/>
      <c r="AB5" s="23"/>
    </row>
    <row r="6" spans="1:28" s="49" customFormat="1" ht="12" customHeight="1">
      <c r="A6" s="43" t="s">
        <v>50</v>
      </c>
      <c r="B6" s="44">
        <v>205</v>
      </c>
      <c r="C6" s="45">
        <v>2672147</v>
      </c>
      <c r="D6" s="45">
        <v>90510</v>
      </c>
      <c r="E6" s="45">
        <v>526237</v>
      </c>
      <c r="F6" s="45">
        <v>47902</v>
      </c>
      <c r="G6" s="45">
        <v>39428</v>
      </c>
      <c r="H6" s="45">
        <v>1878304</v>
      </c>
      <c r="I6" s="45">
        <v>42195</v>
      </c>
      <c r="J6" s="45">
        <v>817</v>
      </c>
      <c r="K6" s="45">
        <v>644</v>
      </c>
      <c r="L6" s="45">
        <v>46110</v>
      </c>
      <c r="M6" s="45">
        <v>30308</v>
      </c>
      <c r="N6" s="45">
        <v>1891383</v>
      </c>
      <c r="O6" s="45">
        <v>367809</v>
      </c>
      <c r="P6" s="45">
        <v>1133406</v>
      </c>
      <c r="Q6" s="45">
        <v>280550</v>
      </c>
      <c r="R6" s="45">
        <v>109618</v>
      </c>
      <c r="S6" s="45">
        <v>549870</v>
      </c>
      <c r="T6" s="45">
        <v>44857</v>
      </c>
      <c r="U6" s="46">
        <v>6706</v>
      </c>
      <c r="V6" s="47">
        <v>7</v>
      </c>
      <c r="W6" s="48"/>
      <c r="X6" s="48"/>
      <c r="Y6" s="48"/>
      <c r="Z6" s="48"/>
      <c r="AA6" s="48"/>
      <c r="AB6" s="48"/>
    </row>
    <row r="7" spans="1:22" s="49" customFormat="1" ht="12" customHeight="1">
      <c r="A7" s="43" t="s">
        <v>23</v>
      </c>
      <c r="B7" s="44">
        <v>206</v>
      </c>
      <c r="C7" s="45">
        <v>2767373</v>
      </c>
      <c r="D7" s="45">
        <v>93777</v>
      </c>
      <c r="E7" s="45">
        <v>565930</v>
      </c>
      <c r="F7" s="45">
        <v>67846</v>
      </c>
      <c r="G7" s="45">
        <v>41051</v>
      </c>
      <c r="H7" s="45">
        <v>1899124</v>
      </c>
      <c r="I7" s="45">
        <v>46905</v>
      </c>
      <c r="J7" s="45">
        <v>659</v>
      </c>
      <c r="K7" s="45">
        <v>391</v>
      </c>
      <c r="L7" s="45">
        <v>51690</v>
      </c>
      <c r="M7" s="45">
        <v>29520</v>
      </c>
      <c r="N7" s="45">
        <v>1980494</v>
      </c>
      <c r="O7" s="45">
        <v>367060</v>
      </c>
      <c r="P7" s="45">
        <v>1210786</v>
      </c>
      <c r="Q7" s="45">
        <v>292934</v>
      </c>
      <c r="R7" s="45">
        <v>109714</v>
      </c>
      <c r="S7" s="45">
        <v>552284</v>
      </c>
      <c r="T7" s="45">
        <v>58214</v>
      </c>
      <c r="U7" s="46">
        <v>9207</v>
      </c>
      <c r="V7" s="47">
        <v>8</v>
      </c>
    </row>
    <row r="8" spans="1:22" s="49" customFormat="1" ht="12" customHeight="1">
      <c r="A8" s="43" t="s">
        <v>24</v>
      </c>
      <c r="B8" s="44">
        <v>206</v>
      </c>
      <c r="C8" s="45">
        <v>2863368</v>
      </c>
      <c r="D8" s="45">
        <v>87854</v>
      </c>
      <c r="E8" s="45">
        <v>608062</v>
      </c>
      <c r="F8" s="45">
        <v>85322</v>
      </c>
      <c r="G8" s="45">
        <v>41798</v>
      </c>
      <c r="H8" s="45">
        <v>1934388</v>
      </c>
      <c r="I8" s="45">
        <v>50566</v>
      </c>
      <c r="J8" s="45">
        <v>502</v>
      </c>
      <c r="K8" s="45">
        <v>547</v>
      </c>
      <c r="L8" s="45">
        <v>54329</v>
      </c>
      <c r="M8" s="45">
        <v>19676</v>
      </c>
      <c r="N8" s="45">
        <v>2058056</v>
      </c>
      <c r="O8" s="45">
        <v>364113</v>
      </c>
      <c r="P8" s="45">
        <v>1277854</v>
      </c>
      <c r="Q8" s="45">
        <v>311938</v>
      </c>
      <c r="R8" s="45">
        <v>104151</v>
      </c>
      <c r="S8" s="45">
        <v>559220</v>
      </c>
      <c r="T8" s="45">
        <v>43938</v>
      </c>
      <c r="U8" s="46">
        <v>13058</v>
      </c>
      <c r="V8" s="47">
        <v>9</v>
      </c>
    </row>
    <row r="9" spans="1:22" s="49" customFormat="1" ht="12" customHeight="1">
      <c r="A9" s="50" t="s">
        <v>25</v>
      </c>
      <c r="B9" s="51">
        <v>203</v>
      </c>
      <c r="C9" s="52">
        <v>2922468</v>
      </c>
      <c r="D9" s="52">
        <v>82708</v>
      </c>
      <c r="E9" s="52">
        <v>632900</v>
      </c>
      <c r="F9" s="52">
        <v>96164</v>
      </c>
      <c r="G9" s="52">
        <v>49499</v>
      </c>
      <c r="H9" s="52">
        <v>1969288</v>
      </c>
      <c r="I9" s="52">
        <v>41783</v>
      </c>
      <c r="J9" s="52">
        <v>490</v>
      </c>
      <c r="K9" s="52">
        <v>714</v>
      </c>
      <c r="L9" s="52">
        <v>48922</v>
      </c>
      <c r="M9" s="52">
        <v>19436</v>
      </c>
      <c r="N9" s="52">
        <v>2115655</v>
      </c>
      <c r="O9" s="52">
        <v>335598</v>
      </c>
      <c r="P9" s="52">
        <v>1374100</v>
      </c>
      <c r="Q9" s="52">
        <v>315300</v>
      </c>
      <c r="R9" s="52">
        <v>90657</v>
      </c>
      <c r="S9" s="52">
        <v>528659</v>
      </c>
      <c r="T9" s="52">
        <v>36516</v>
      </c>
      <c r="U9" s="53">
        <v>8711</v>
      </c>
      <c r="V9" s="54">
        <v>10</v>
      </c>
    </row>
    <row r="10" spans="1:22" s="49" customFormat="1" ht="12" customHeight="1">
      <c r="A10" s="55"/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8"/>
      <c r="V10" s="59"/>
    </row>
    <row r="11" spans="1:22" s="65" customFormat="1" ht="12" customHeight="1">
      <c r="A11" s="60" t="s">
        <v>51</v>
      </c>
      <c r="B11" s="61">
        <f aca="true" t="shared" si="0" ref="B11:U11">B24</f>
        <v>196</v>
      </c>
      <c r="C11" s="62">
        <f t="shared" si="0"/>
        <v>3006987</v>
      </c>
      <c r="D11" s="62">
        <f t="shared" si="0"/>
        <v>85234</v>
      </c>
      <c r="E11" s="62">
        <f t="shared" si="0"/>
        <v>696609</v>
      </c>
      <c r="F11" s="62">
        <f t="shared" si="0"/>
        <v>90036</v>
      </c>
      <c r="G11" s="62">
        <f t="shared" si="0"/>
        <v>47973</v>
      </c>
      <c r="H11" s="62">
        <f t="shared" si="0"/>
        <v>2001437</v>
      </c>
      <c r="I11" s="62">
        <f t="shared" si="0"/>
        <v>43907</v>
      </c>
      <c r="J11" s="62">
        <f t="shared" si="0"/>
        <v>461</v>
      </c>
      <c r="K11" s="62">
        <f t="shared" si="0"/>
        <v>538</v>
      </c>
      <c r="L11" s="62">
        <f t="shared" si="0"/>
        <v>40792</v>
      </c>
      <c r="M11" s="62">
        <f t="shared" si="0"/>
        <v>14067</v>
      </c>
      <c r="N11" s="62">
        <f t="shared" si="0"/>
        <v>2113418</v>
      </c>
      <c r="O11" s="62">
        <f t="shared" si="0"/>
        <v>320228</v>
      </c>
      <c r="P11" s="62">
        <f t="shared" si="0"/>
        <v>1407738</v>
      </c>
      <c r="Q11" s="62">
        <f t="shared" si="0"/>
        <v>304806</v>
      </c>
      <c r="R11" s="62">
        <f t="shared" si="0"/>
        <v>80646</v>
      </c>
      <c r="S11" s="62">
        <f t="shared" si="0"/>
        <v>525221</v>
      </c>
      <c r="T11" s="62">
        <f t="shared" si="0"/>
        <v>77328</v>
      </c>
      <c r="U11" s="63">
        <f t="shared" si="0"/>
        <v>67883</v>
      </c>
      <c r="V11" s="64">
        <v>10</v>
      </c>
    </row>
    <row r="12" spans="1:22" s="65" customFormat="1" ht="12" customHeight="1">
      <c r="A12" s="58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62"/>
      <c r="S12" s="57"/>
      <c r="T12" s="62"/>
      <c r="U12" s="58"/>
      <c r="V12" s="59"/>
    </row>
    <row r="13" spans="1:22" s="49" customFormat="1" ht="12" customHeight="1">
      <c r="A13" s="66" t="s">
        <v>52</v>
      </c>
      <c r="B13" s="67">
        <v>203</v>
      </c>
      <c r="C13" s="57">
        <f aca="true" t="shared" si="1" ref="C13:C24">SUM(D13:L13)</f>
        <v>2841107</v>
      </c>
      <c r="D13" s="68">
        <v>75810</v>
      </c>
      <c r="E13" s="68">
        <v>602913</v>
      </c>
      <c r="F13" s="68">
        <v>96739</v>
      </c>
      <c r="G13" s="68">
        <v>25543</v>
      </c>
      <c r="H13" s="68">
        <v>1947470</v>
      </c>
      <c r="I13" s="68">
        <v>44085</v>
      </c>
      <c r="J13" s="68">
        <v>455</v>
      </c>
      <c r="K13" s="68">
        <v>746</v>
      </c>
      <c r="L13" s="68">
        <v>47346</v>
      </c>
      <c r="M13" s="68">
        <v>14436</v>
      </c>
      <c r="N13" s="57">
        <f aca="true" t="shared" si="2" ref="N13:N24">SUM(O13:R13)</f>
        <v>2094352</v>
      </c>
      <c r="O13" s="68">
        <v>327869</v>
      </c>
      <c r="P13" s="68">
        <v>1372837</v>
      </c>
      <c r="Q13" s="68">
        <v>305306</v>
      </c>
      <c r="R13" s="68">
        <v>88340</v>
      </c>
      <c r="S13" s="68">
        <v>526868</v>
      </c>
      <c r="T13" s="68">
        <v>29151</v>
      </c>
      <c r="U13" s="69">
        <v>6756</v>
      </c>
      <c r="V13" s="59">
        <v>1</v>
      </c>
    </row>
    <row r="14" spans="1:22" s="49" customFormat="1" ht="12" customHeight="1">
      <c r="A14" s="70" t="s">
        <v>26</v>
      </c>
      <c r="B14" s="67">
        <v>202</v>
      </c>
      <c r="C14" s="57">
        <f t="shared" si="1"/>
        <v>2863364</v>
      </c>
      <c r="D14" s="68">
        <v>74552</v>
      </c>
      <c r="E14" s="68">
        <v>621701</v>
      </c>
      <c r="F14" s="68">
        <v>97376</v>
      </c>
      <c r="G14" s="68">
        <v>26548</v>
      </c>
      <c r="H14" s="68">
        <v>1946112</v>
      </c>
      <c r="I14" s="68">
        <v>45096</v>
      </c>
      <c r="J14" s="68">
        <v>483</v>
      </c>
      <c r="K14" s="68">
        <v>1115</v>
      </c>
      <c r="L14" s="68">
        <v>50381</v>
      </c>
      <c r="M14" s="68">
        <v>14436</v>
      </c>
      <c r="N14" s="57">
        <f t="shared" si="2"/>
        <v>2101530</v>
      </c>
      <c r="O14" s="68">
        <v>330800</v>
      </c>
      <c r="P14" s="68">
        <v>1374013</v>
      </c>
      <c r="Q14" s="68">
        <v>309969</v>
      </c>
      <c r="R14" s="68">
        <v>86748</v>
      </c>
      <c r="S14" s="68">
        <v>516513</v>
      </c>
      <c r="T14" s="68">
        <v>30909</v>
      </c>
      <c r="U14" s="69">
        <v>6089</v>
      </c>
      <c r="V14" s="59">
        <v>2</v>
      </c>
    </row>
    <row r="15" spans="1:22" s="49" customFormat="1" ht="12" customHeight="1">
      <c r="A15" s="70" t="s">
        <v>27</v>
      </c>
      <c r="B15" s="67">
        <v>202</v>
      </c>
      <c r="C15" s="57">
        <f t="shared" si="1"/>
        <v>2898985</v>
      </c>
      <c r="D15" s="68">
        <v>63342</v>
      </c>
      <c r="E15" s="68">
        <v>649238</v>
      </c>
      <c r="F15" s="68">
        <v>96819</v>
      </c>
      <c r="G15" s="68">
        <v>54035</v>
      </c>
      <c r="H15" s="68">
        <v>1917689</v>
      </c>
      <c r="I15" s="68">
        <v>44587</v>
      </c>
      <c r="J15" s="68">
        <v>528</v>
      </c>
      <c r="K15" s="68">
        <v>571</v>
      </c>
      <c r="L15" s="68">
        <v>72176</v>
      </c>
      <c r="M15" s="68">
        <v>14585</v>
      </c>
      <c r="N15" s="57">
        <f t="shared" si="2"/>
        <v>2122992</v>
      </c>
      <c r="O15" s="68">
        <v>337855</v>
      </c>
      <c r="P15" s="68">
        <v>1387700</v>
      </c>
      <c r="Q15" s="68">
        <v>315282</v>
      </c>
      <c r="R15" s="68">
        <v>82155</v>
      </c>
      <c r="S15" s="68">
        <v>513500</v>
      </c>
      <c r="T15" s="68">
        <v>39601</v>
      </c>
      <c r="U15" s="69">
        <v>5878</v>
      </c>
      <c r="V15" s="59">
        <v>3</v>
      </c>
    </row>
    <row r="16" spans="1:22" s="49" customFormat="1" ht="12" customHeight="1">
      <c r="A16" s="70" t="s">
        <v>28</v>
      </c>
      <c r="B16" s="67">
        <v>202</v>
      </c>
      <c r="C16" s="57">
        <f t="shared" si="1"/>
        <v>2938585</v>
      </c>
      <c r="D16" s="68">
        <v>66060</v>
      </c>
      <c r="E16" s="68">
        <v>663641</v>
      </c>
      <c r="F16" s="68">
        <v>95392</v>
      </c>
      <c r="G16" s="68">
        <v>38067</v>
      </c>
      <c r="H16" s="68">
        <v>1956687</v>
      </c>
      <c r="I16" s="68">
        <v>44924</v>
      </c>
      <c r="J16" s="68">
        <v>456</v>
      </c>
      <c r="K16" s="68">
        <v>652</v>
      </c>
      <c r="L16" s="68">
        <v>72706</v>
      </c>
      <c r="M16" s="68">
        <v>13955</v>
      </c>
      <c r="N16" s="57">
        <f t="shared" si="2"/>
        <v>2082803</v>
      </c>
      <c r="O16" s="68">
        <v>306781</v>
      </c>
      <c r="P16" s="68">
        <v>1388623</v>
      </c>
      <c r="Q16" s="68">
        <v>309085</v>
      </c>
      <c r="R16" s="68">
        <v>78314</v>
      </c>
      <c r="S16" s="68">
        <v>521718</v>
      </c>
      <c r="T16" s="68">
        <v>33752</v>
      </c>
      <c r="U16" s="69">
        <v>6307</v>
      </c>
      <c r="V16" s="59">
        <v>4</v>
      </c>
    </row>
    <row r="17" spans="1:22" s="49" customFormat="1" ht="12" customHeight="1">
      <c r="A17" s="70" t="s">
        <v>29</v>
      </c>
      <c r="B17" s="67">
        <v>202</v>
      </c>
      <c r="C17" s="57">
        <f t="shared" si="1"/>
        <v>2989269</v>
      </c>
      <c r="D17" s="68">
        <v>61155</v>
      </c>
      <c r="E17" s="68">
        <v>652374</v>
      </c>
      <c r="F17" s="68">
        <v>93619</v>
      </c>
      <c r="G17" s="68">
        <v>34857</v>
      </c>
      <c r="H17" s="68">
        <v>2021649</v>
      </c>
      <c r="I17" s="68">
        <v>44610</v>
      </c>
      <c r="J17" s="68">
        <v>514</v>
      </c>
      <c r="K17" s="68">
        <v>792</v>
      </c>
      <c r="L17" s="68">
        <v>79699</v>
      </c>
      <c r="M17" s="68">
        <v>13955</v>
      </c>
      <c r="N17" s="57">
        <f t="shared" si="2"/>
        <v>2069992</v>
      </c>
      <c r="O17" s="68">
        <v>291005</v>
      </c>
      <c r="P17" s="68">
        <v>1404452</v>
      </c>
      <c r="Q17" s="68">
        <v>297621</v>
      </c>
      <c r="R17" s="68">
        <v>76914</v>
      </c>
      <c r="S17" s="68">
        <v>533128</v>
      </c>
      <c r="T17" s="68">
        <v>30880</v>
      </c>
      <c r="U17" s="69">
        <v>8725</v>
      </c>
      <c r="V17" s="59">
        <v>5</v>
      </c>
    </row>
    <row r="18" spans="1:22" s="49" customFormat="1" ht="12" customHeight="1">
      <c r="A18" s="70" t="s">
        <v>30</v>
      </c>
      <c r="B18" s="67">
        <v>200</v>
      </c>
      <c r="C18" s="57">
        <f t="shared" si="1"/>
        <v>3047443</v>
      </c>
      <c r="D18" s="68">
        <v>61512</v>
      </c>
      <c r="E18" s="68">
        <v>666894</v>
      </c>
      <c r="F18" s="68">
        <v>91417</v>
      </c>
      <c r="G18" s="68">
        <v>30198</v>
      </c>
      <c r="H18" s="68">
        <v>2087071</v>
      </c>
      <c r="I18" s="68">
        <v>44026</v>
      </c>
      <c r="J18" s="68">
        <v>473</v>
      </c>
      <c r="K18" s="68">
        <v>852</v>
      </c>
      <c r="L18" s="68">
        <v>65000</v>
      </c>
      <c r="M18" s="68">
        <v>13955</v>
      </c>
      <c r="N18" s="57">
        <f t="shared" si="2"/>
        <v>2069622</v>
      </c>
      <c r="O18" s="68">
        <v>289165</v>
      </c>
      <c r="P18" s="68">
        <v>1409089</v>
      </c>
      <c r="Q18" s="68">
        <v>292792</v>
      </c>
      <c r="R18" s="68">
        <v>78576</v>
      </c>
      <c r="S18" s="68">
        <v>522749</v>
      </c>
      <c r="T18" s="68">
        <v>28983</v>
      </c>
      <c r="U18" s="69">
        <v>15551</v>
      </c>
      <c r="V18" s="59">
        <v>6</v>
      </c>
    </row>
    <row r="19" spans="1:22" s="49" customFormat="1" ht="12" customHeight="1">
      <c r="A19" s="70" t="s">
        <v>31</v>
      </c>
      <c r="B19" s="67">
        <v>200</v>
      </c>
      <c r="C19" s="57">
        <f t="shared" si="1"/>
        <v>3003794</v>
      </c>
      <c r="D19" s="68">
        <v>78650</v>
      </c>
      <c r="E19" s="68">
        <v>653602</v>
      </c>
      <c r="F19" s="68">
        <v>89795</v>
      </c>
      <c r="G19" s="68">
        <v>21032</v>
      </c>
      <c r="H19" s="68">
        <v>2072674</v>
      </c>
      <c r="I19" s="68">
        <v>43205</v>
      </c>
      <c r="J19" s="68">
        <v>500</v>
      </c>
      <c r="K19" s="68">
        <v>787</v>
      </c>
      <c r="L19" s="68">
        <v>43549</v>
      </c>
      <c r="M19" s="68">
        <v>14235</v>
      </c>
      <c r="N19" s="57">
        <f t="shared" si="2"/>
        <v>2085837</v>
      </c>
      <c r="O19" s="68">
        <v>299951</v>
      </c>
      <c r="P19" s="68">
        <v>1411225</v>
      </c>
      <c r="Q19" s="68">
        <v>290825</v>
      </c>
      <c r="R19" s="68">
        <v>83836</v>
      </c>
      <c r="S19" s="68">
        <v>534982</v>
      </c>
      <c r="T19" s="68">
        <v>29337</v>
      </c>
      <c r="U19" s="69">
        <v>10749</v>
      </c>
      <c r="V19" s="59">
        <v>7</v>
      </c>
    </row>
    <row r="20" spans="1:22" s="49" customFormat="1" ht="12" customHeight="1">
      <c r="A20" s="70" t="s">
        <v>32</v>
      </c>
      <c r="B20" s="67">
        <v>200</v>
      </c>
      <c r="C20" s="57">
        <f t="shared" si="1"/>
        <v>2963313</v>
      </c>
      <c r="D20" s="68">
        <v>55638</v>
      </c>
      <c r="E20" s="68">
        <v>643701</v>
      </c>
      <c r="F20" s="68">
        <v>88456</v>
      </c>
      <c r="G20" s="68">
        <v>19820</v>
      </c>
      <c r="H20" s="68">
        <v>2037529</v>
      </c>
      <c r="I20" s="68">
        <v>43850</v>
      </c>
      <c r="J20" s="68">
        <v>433</v>
      </c>
      <c r="K20" s="68">
        <v>511</v>
      </c>
      <c r="L20" s="68">
        <v>73375</v>
      </c>
      <c r="M20" s="68">
        <v>14235</v>
      </c>
      <c r="N20" s="57">
        <f t="shared" si="2"/>
        <v>2075707</v>
      </c>
      <c r="O20" s="68">
        <v>299108</v>
      </c>
      <c r="P20" s="68">
        <v>1407543</v>
      </c>
      <c r="Q20" s="68">
        <v>294957</v>
      </c>
      <c r="R20" s="68">
        <v>74099</v>
      </c>
      <c r="S20" s="68">
        <v>548207</v>
      </c>
      <c r="T20" s="68">
        <v>29275</v>
      </c>
      <c r="U20" s="69">
        <v>14079</v>
      </c>
      <c r="V20" s="59">
        <v>8</v>
      </c>
    </row>
    <row r="21" spans="1:22" s="49" customFormat="1" ht="12" customHeight="1">
      <c r="A21" s="70" t="s">
        <v>33</v>
      </c>
      <c r="B21" s="67">
        <v>198</v>
      </c>
      <c r="C21" s="57">
        <f t="shared" si="1"/>
        <v>2970648</v>
      </c>
      <c r="D21" s="68">
        <v>60740</v>
      </c>
      <c r="E21" s="68">
        <v>657560</v>
      </c>
      <c r="F21" s="68">
        <v>86222</v>
      </c>
      <c r="G21" s="68">
        <v>34533</v>
      </c>
      <c r="H21" s="68">
        <v>2016147</v>
      </c>
      <c r="I21" s="68">
        <v>44734</v>
      </c>
      <c r="J21" s="68">
        <v>489</v>
      </c>
      <c r="K21" s="68">
        <v>490</v>
      </c>
      <c r="L21" s="68">
        <v>69733</v>
      </c>
      <c r="M21" s="68">
        <v>14252</v>
      </c>
      <c r="N21" s="57">
        <f t="shared" si="2"/>
        <v>2086603</v>
      </c>
      <c r="O21" s="68">
        <v>305339</v>
      </c>
      <c r="P21" s="68">
        <v>1403526</v>
      </c>
      <c r="Q21" s="68">
        <v>305595</v>
      </c>
      <c r="R21" s="68">
        <v>72143</v>
      </c>
      <c r="S21" s="68">
        <v>524505</v>
      </c>
      <c r="T21" s="68">
        <v>34643</v>
      </c>
      <c r="U21" s="69">
        <v>12270</v>
      </c>
      <c r="V21" s="59">
        <v>9</v>
      </c>
    </row>
    <row r="22" spans="1:22" s="49" customFormat="1" ht="12" customHeight="1">
      <c r="A22" s="70" t="s">
        <v>34</v>
      </c>
      <c r="B22" s="67">
        <v>196</v>
      </c>
      <c r="C22" s="57">
        <f t="shared" si="1"/>
        <v>2945504</v>
      </c>
      <c r="D22" s="68">
        <v>71330</v>
      </c>
      <c r="E22" s="68">
        <v>662032</v>
      </c>
      <c r="F22" s="68">
        <v>87939</v>
      </c>
      <c r="G22" s="68">
        <v>18818</v>
      </c>
      <c r="H22" s="68">
        <v>2017067</v>
      </c>
      <c r="I22" s="68">
        <v>45732</v>
      </c>
      <c r="J22" s="68">
        <v>479</v>
      </c>
      <c r="K22" s="68">
        <v>552</v>
      </c>
      <c r="L22" s="68">
        <v>41555</v>
      </c>
      <c r="M22" s="68">
        <v>13603</v>
      </c>
      <c r="N22" s="57">
        <f t="shared" si="2"/>
        <v>2072801</v>
      </c>
      <c r="O22" s="68">
        <v>302849</v>
      </c>
      <c r="P22" s="68">
        <v>1398494</v>
      </c>
      <c r="Q22" s="68">
        <v>295268</v>
      </c>
      <c r="R22" s="68">
        <v>76190</v>
      </c>
      <c r="S22" s="68">
        <v>534045</v>
      </c>
      <c r="T22" s="68">
        <v>27926</v>
      </c>
      <c r="U22" s="69">
        <v>6971</v>
      </c>
      <c r="V22" s="71">
        <v>10</v>
      </c>
    </row>
    <row r="23" spans="1:22" s="49" customFormat="1" ht="12" customHeight="1">
      <c r="A23" s="70" t="s">
        <v>35</v>
      </c>
      <c r="B23" s="67">
        <v>196</v>
      </c>
      <c r="C23" s="57">
        <f t="shared" si="1"/>
        <v>2971712</v>
      </c>
      <c r="D23" s="68">
        <v>57843</v>
      </c>
      <c r="E23" s="68">
        <v>653542</v>
      </c>
      <c r="F23" s="68">
        <v>87847</v>
      </c>
      <c r="G23" s="68">
        <v>54645</v>
      </c>
      <c r="H23" s="68">
        <v>1988625</v>
      </c>
      <c r="I23" s="68">
        <v>45819</v>
      </c>
      <c r="J23" s="68">
        <v>441</v>
      </c>
      <c r="K23" s="68">
        <v>613</v>
      </c>
      <c r="L23" s="68">
        <v>82337</v>
      </c>
      <c r="M23" s="68">
        <v>13603</v>
      </c>
      <c r="N23" s="57">
        <f t="shared" si="2"/>
        <v>2069877</v>
      </c>
      <c r="O23" s="68">
        <v>301147</v>
      </c>
      <c r="P23" s="68">
        <v>1394104</v>
      </c>
      <c r="Q23" s="68">
        <v>305906</v>
      </c>
      <c r="R23" s="68">
        <v>68720</v>
      </c>
      <c r="S23" s="68">
        <v>533284</v>
      </c>
      <c r="T23" s="68">
        <v>29927</v>
      </c>
      <c r="U23" s="69">
        <v>10145</v>
      </c>
      <c r="V23" s="59">
        <v>11</v>
      </c>
    </row>
    <row r="24" spans="1:22" s="49" customFormat="1" ht="12" customHeight="1">
      <c r="A24" s="72" t="s">
        <v>36</v>
      </c>
      <c r="B24" s="73">
        <v>196</v>
      </c>
      <c r="C24" s="74">
        <f t="shared" si="1"/>
        <v>3006987</v>
      </c>
      <c r="D24" s="75">
        <v>85234</v>
      </c>
      <c r="E24" s="75">
        <v>696609</v>
      </c>
      <c r="F24" s="75">
        <v>90036</v>
      </c>
      <c r="G24" s="75">
        <v>47973</v>
      </c>
      <c r="H24" s="75">
        <v>2001437</v>
      </c>
      <c r="I24" s="75">
        <v>43907</v>
      </c>
      <c r="J24" s="75">
        <v>461</v>
      </c>
      <c r="K24" s="75">
        <v>538</v>
      </c>
      <c r="L24" s="75">
        <v>40792</v>
      </c>
      <c r="M24" s="75">
        <v>14067</v>
      </c>
      <c r="N24" s="74">
        <f t="shared" si="2"/>
        <v>2113418</v>
      </c>
      <c r="O24" s="75">
        <v>320228</v>
      </c>
      <c r="P24" s="75">
        <v>1407738</v>
      </c>
      <c r="Q24" s="75">
        <v>304806</v>
      </c>
      <c r="R24" s="75">
        <v>80646</v>
      </c>
      <c r="S24" s="75">
        <v>525221</v>
      </c>
      <c r="T24" s="75">
        <v>77328</v>
      </c>
      <c r="U24" s="76">
        <v>67883</v>
      </c>
      <c r="V24" s="77">
        <v>12</v>
      </c>
    </row>
    <row r="25" spans="1:22" ht="12" customHeight="1">
      <c r="A25" s="78" t="s">
        <v>37</v>
      </c>
      <c r="B25" s="49" t="s">
        <v>38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" ht="12" customHeight="1">
      <c r="A26" s="78" t="s">
        <v>39</v>
      </c>
      <c r="B26" s="80" t="s">
        <v>40</v>
      </c>
    </row>
    <row r="27" spans="1:2" ht="12" customHeight="1">
      <c r="A27" s="81" t="s">
        <v>41</v>
      </c>
      <c r="B27" s="80" t="s">
        <v>42</v>
      </c>
    </row>
    <row r="28" spans="1:4" ht="12" customHeight="1">
      <c r="A28"/>
      <c r="B28"/>
      <c r="C28"/>
      <c r="D28"/>
    </row>
    <row r="29" ht="15" customHeight="1">
      <c r="A29" s="82"/>
    </row>
  </sheetData>
  <mergeCells count="18">
    <mergeCell ref="C4:C5"/>
    <mergeCell ref="D4:D5"/>
    <mergeCell ref="E4:E5"/>
    <mergeCell ref="F4:F5"/>
    <mergeCell ref="G4:G5"/>
    <mergeCell ref="H4:H5"/>
    <mergeCell ref="I4:I5"/>
    <mergeCell ref="L4:L5"/>
    <mergeCell ref="B3:B5"/>
    <mergeCell ref="V3:V5"/>
    <mergeCell ref="R4:R5"/>
    <mergeCell ref="S4:S5"/>
    <mergeCell ref="T4:T5"/>
    <mergeCell ref="U4:U5"/>
    <mergeCell ref="N4:N5"/>
    <mergeCell ref="O4:O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2001-06-28T10:22:57Z</dcterms:created>
  <dcterms:modified xsi:type="dcterms:W3CDTF">2001-06-28T10:23:13Z</dcterms:modified>
  <cp:category/>
  <cp:version/>
  <cp:contentType/>
  <cp:contentStatus/>
</cp:coreProperties>
</file>