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90Ｃ" sheetId="1" r:id="rId1"/>
  </sheets>
  <definedNames>
    <definedName name="_Regression_Int" localSheetId="0" hidden="1">1</definedName>
    <definedName name="\a" localSheetId="0">'190Ｃ'!#REF!</definedName>
    <definedName name="\a">#REF!</definedName>
    <definedName name="\p" localSheetId="0">'190Ｃ'!#REF!</definedName>
    <definedName name="\p">#REF!</definedName>
    <definedName name="MOJI" localSheetId="0">'190Ｃ'!#REF!</definedName>
    <definedName name="MOJI">#REF!</definedName>
    <definedName name="_xlnm.Print_Area" localSheetId="0">'190Ｃ'!$A$1:$L$55</definedName>
    <definedName name="Print_Area_MI" localSheetId="0">'190Ｃ'!#REF!</definedName>
    <definedName name="Print_Area_MI">#REF!</definedName>
    <definedName name="SUJI" localSheetId="0">'190Ｃ'!#REF!</definedName>
    <definedName name="SUJI">#REF!</definedName>
    <definedName name="数値" localSheetId="0">'190Ｃ'!#REF!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<sst xmlns="http://schemas.openxmlformats.org/spreadsheetml/2006/main" count="111" uniqueCount="111">
  <si>
    <t>(単位  t)</t>
  </si>
  <si>
    <t>都道府県</t>
  </si>
  <si>
    <t>農水産品</t>
  </si>
  <si>
    <t>林産品</t>
  </si>
  <si>
    <t>鉱産品</t>
  </si>
  <si>
    <t>化学工業品</t>
  </si>
  <si>
    <t>軽工業品</t>
  </si>
  <si>
    <t>雑工業品</t>
  </si>
  <si>
    <t>特種品</t>
  </si>
  <si>
    <t>その他</t>
  </si>
  <si>
    <t>総 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</si>
  <si>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</si>
  <si>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</si>
  <si>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</si>
  <si>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</si>
  <si>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</si>
  <si>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</si>
  <si>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</si>
  <si>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</si>
  <si>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</si>
  <si>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</si>
  <si>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</si>
  <si>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</si>
  <si>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</si>
  <si>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</si>
  <si>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</si>
  <si>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</si>
  <si>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</si>
  <si>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</si>
  <si>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</si>
  <si>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</si>
  <si>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</si>
  <si>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</si>
  <si>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</si>
  <si>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</si>
  <si>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</si>
  <si>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</si>
  <si>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</si>
  <si>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</si>
  <si>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</si>
  <si>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</si>
  <si>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</si>
  <si>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</si>
  <si>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</si>
  <si>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</si>
  <si>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</si>
  <si>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</si>
  <si>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</si>
  <si>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</si>
  <si>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</si>
  <si>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</si>
  <si>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</si>
  <si>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</si>
  <si>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</si>
  <si>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</si>
  <si>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</si>
  <si>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</si>
  <si>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</si>
  <si>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</si>
  <si>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</si>
  <si>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</si>
  <si>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</si>
  <si>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</si>
  <si>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</si>
  <si>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</si>
  <si>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</si>
  <si>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</si>
  <si>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</si>
  <si>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</si>
  <si>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30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</si>
  <si>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</si>
  <si>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</si>
  <si>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</si>
  <si>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</si>
  <si>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</si>
  <si>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</si>
  <si>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</si>
  <si>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</si>
  <si>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</si>
  <si>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</si>
  <si>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</si>
  <si>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</si>
  <si>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</si>
  <si>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</si>
  <si>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</si>
  <si>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</si>
  <si>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</si>
  <si>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</si>
  <si>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</si>
  <si>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</si>
  <si>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</si>
  <si>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</si>
  <si>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</si>
  <si>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</si>
  <si>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</si>
  <si>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</si>
  <si>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</si>
  <si>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</si>
  <si>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</si>
  <si>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</si>
  <si>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</si>
  <si>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</si>
  <si>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</si>
  <si>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</si>
  <si>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</si>
  <si>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注1)フェリーにより輸送された自動車及びその積荷を含まない｡</t>
  </si>
  <si>
    <t xml:space="preserve">  2)港湾統計(年報)を補完して作成</t>
  </si>
  <si>
    <t>C</t>
  </si>
  <si>
    <t>　都道府県､品目別貨物発送トン数(海運)</t>
  </si>
  <si>
    <t>平成9年度</t>
  </si>
  <si>
    <t>金  属  ・  機械工業品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</si>
</sst>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4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2"/>
      <name val="ＭＳ 明朝"/>
      <family val="1"/>
    </font>
    <font>
      <sz val="14"/>
      <name val="ＭＳ 明朝"/>
      <family val="1"/>
    </font>
    <font>
      <sz val="24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37" fontId="0" fillId="0" borderId="0" xfId="0" applyAlignment="1">
      <alignment/>
    </xf>
    <xf numFmtId="37" fontId="8" fillId="0" borderId="0" xfId="0" applyFont="1" applyAlignment="1">
      <alignment horizontal="centerContinuous" vertical="center"/>
    </xf>
    <xf numFmtId="37" fontId="8" fillId="0" borderId="0" xfId="0" applyFont="1" applyBorder="1" applyAlignment="1">
      <alignment vertical="center"/>
    </xf>
    <xf numFmtId="37" fontId="8" fillId="0" borderId="0" xfId="0" applyFont="1" applyAlignment="1">
      <alignment vertical="center"/>
    </xf>
    <xf numFmtId="37" fontId="9" fillId="0" borderId="0" xfId="0" applyFont="1" applyAlignment="1">
      <alignment horizontal="centerContinuous" vertical="center"/>
    </xf>
    <xf numFmtId="37" fontId="9" fillId="0" borderId="0" xfId="0" applyFont="1" applyAlignment="1">
      <alignment vertical="center"/>
    </xf>
    <xf numFmtId="37" fontId="9" fillId="0" borderId="0" xfId="0" applyFont="1" applyAlignment="1">
      <alignment horizontal="right" vertical="center"/>
    </xf>
    <xf numFmtId="37" fontId="9" fillId="0" borderId="0" xfId="0" applyFont="1" applyBorder="1" applyAlignment="1" applyProtection="1">
      <alignment horizontal="left" vertical="center"/>
      <protection/>
    </xf>
    <xf numFmtId="37" fontId="10" fillId="0" borderId="1" xfId="0" applyFont="1" applyBorder="1" applyAlignment="1">
      <alignment horizontal="centerContinuous" vertical="center"/>
    </xf>
    <xf numFmtId="37" fontId="10" fillId="0" borderId="1" xfId="0" applyFont="1" applyBorder="1" applyAlignment="1" quotePrefix="1">
      <alignment horizontal="left" vertical="center"/>
    </xf>
    <xf numFmtId="37" fontId="10" fillId="0" borderId="1" xfId="0" applyFont="1" applyBorder="1" applyAlignment="1">
      <alignment vertical="center"/>
    </xf>
    <xf numFmtId="37" fontId="10" fillId="0" borderId="0" xfId="0" applyFont="1" applyAlignment="1">
      <alignment vertical="center"/>
    </xf>
    <xf numFmtId="37" fontId="10" fillId="0" borderId="2" xfId="0" applyFont="1" applyBorder="1" applyAlignment="1">
      <alignment horizontal="centerContinuous" vertical="center"/>
    </xf>
    <xf numFmtId="37" fontId="10" fillId="0" borderId="2" xfId="0" applyFont="1" applyBorder="1" applyAlignment="1" applyProtection="1">
      <alignment horizontal="left" vertical="center"/>
      <protection/>
    </xf>
    <xf numFmtId="37" fontId="11" fillId="0" borderId="3" xfId="0" applyFont="1" applyBorder="1" applyAlignment="1" applyProtection="1">
      <alignment horizontal="center" vertical="center"/>
      <protection locked="0"/>
    </xf>
    <xf numFmtId="37" fontId="10" fillId="0" borderId="3" xfId="0" applyFont="1" applyBorder="1" applyAlignment="1" applyProtection="1">
      <alignment horizontal="center" vertical="center"/>
      <protection/>
    </xf>
    <xf numFmtId="37" fontId="10" fillId="0" borderId="3" xfId="0" applyFont="1" applyBorder="1" applyAlignment="1" applyProtection="1">
      <alignment horizontal="center" vertical="center" wrapText="1"/>
      <protection/>
    </xf>
    <xf numFmtId="37" fontId="10" fillId="0" borderId="4" xfId="0" applyFont="1" applyBorder="1" applyAlignment="1" applyProtection="1">
      <alignment horizontal="center" vertical="center"/>
      <protection/>
    </xf>
    <xf numFmtId="37" fontId="10" fillId="0" borderId="0" xfId="0" applyFont="1" applyBorder="1" applyAlignment="1" applyProtection="1">
      <alignment horizontal="center" vertical="center"/>
      <protection/>
    </xf>
    <xf numFmtId="37" fontId="12" fillId="0" borderId="0" xfId="0" applyFont="1" applyAlignment="1">
      <alignment horizontal="centerContinuous" vertical="center"/>
    </xf>
    <xf numFmtId="37" fontId="12" fillId="0" borderId="0" xfId="0" applyFont="1" applyBorder="1" applyAlignment="1" applyProtection="1" quotePrefix="1">
      <alignment horizontal="distributed" vertical="center"/>
      <protection/>
    </xf>
    <xf numFmtId="178" fontId="12" fillId="0" borderId="5" xfId="0" applyNumberFormat="1" applyFont="1" applyBorder="1" applyAlignment="1">
      <alignment horizontal="right" vertical="center"/>
    </xf>
    <xf numFmtId="178" fontId="12" fillId="0" borderId="0" xfId="0" applyNumberFormat="1" applyFont="1" applyBorder="1" applyAlignment="1" applyProtection="1">
      <alignment horizontal="right" vertical="center"/>
      <protection/>
    </xf>
    <xf numFmtId="37" fontId="12" fillId="0" borderId="0" xfId="0" applyFont="1" applyAlignment="1">
      <alignment vertical="center"/>
    </xf>
    <xf numFmtId="37" fontId="10" fillId="0" borderId="0" xfId="0" applyFont="1" applyAlignment="1" quotePrefix="1">
      <alignment horizontal="centerContinuous" vertical="center"/>
    </xf>
    <xf numFmtId="37" fontId="10" fillId="0" borderId="0" xfId="0" applyFont="1" applyBorder="1" applyAlignment="1" applyProtection="1" quotePrefix="1">
      <alignment horizontal="distributed" vertical="center"/>
      <protection/>
    </xf>
    <xf numFmtId="178" fontId="10" fillId="0" borderId="5" xfId="0" applyNumberFormat="1" applyFont="1" applyBorder="1" applyAlignment="1" quotePrefix="1">
      <alignment horizontal="right" vertical="center"/>
    </xf>
    <xf numFmtId="178" fontId="11" fillId="0" borderId="0" xfId="0" applyNumberFormat="1" applyFont="1" applyBorder="1" applyAlignment="1" applyProtection="1">
      <alignment horizontal="right" vertical="center"/>
      <protection locked="0"/>
    </xf>
    <xf numFmtId="37" fontId="10" fillId="0" borderId="0" xfId="0" applyFont="1" applyBorder="1" applyAlignment="1" applyProtection="1">
      <alignment horizontal="distributed" vertical="center"/>
      <protection/>
    </xf>
    <xf numFmtId="37" fontId="12" fillId="0" borderId="0" xfId="0" applyFont="1" applyAlignment="1" quotePrefix="1">
      <alignment horizontal="centerContinuous" vertical="center"/>
    </xf>
    <xf numFmtId="37" fontId="12" fillId="0" borderId="0" xfId="0" applyFont="1" applyBorder="1" applyAlignment="1" applyProtection="1">
      <alignment horizontal="distributed" vertical="center"/>
      <protection/>
    </xf>
    <xf numFmtId="178" fontId="12" fillId="0" borderId="5" xfId="0" applyNumberFormat="1" applyFont="1" applyBorder="1" applyAlignment="1" quotePrefix="1">
      <alignment horizontal="right" vertical="center"/>
    </xf>
    <xf numFmtId="178" fontId="13" fillId="0" borderId="0" xfId="0" applyNumberFormat="1" applyFont="1" applyBorder="1" applyAlignment="1" applyProtection="1">
      <alignment horizontal="right" vertical="center"/>
      <protection locked="0"/>
    </xf>
    <xf numFmtId="37" fontId="10" fillId="0" borderId="6" xfId="0" applyFont="1" applyBorder="1" applyAlignment="1">
      <alignment horizontal="centerContinuous" vertical="center"/>
    </xf>
    <xf numFmtId="37" fontId="10" fillId="0" borderId="6" xfId="0" applyFont="1" applyBorder="1" applyAlignment="1">
      <alignment vertical="center"/>
    </xf>
    <xf numFmtId="3" fontId="10" fillId="0" borderId="7" xfId="0" applyNumberFormat="1" applyFont="1" applyBorder="1" applyAlignment="1" applyProtection="1">
      <alignment vertical="center"/>
      <protection/>
    </xf>
    <xf numFmtId="3" fontId="11" fillId="0" borderId="6" xfId="0" applyNumberFormat="1" applyFont="1" applyBorder="1" applyAlignment="1" applyProtection="1">
      <alignment vertical="center"/>
      <protection locked="0"/>
    </xf>
    <xf numFmtId="37" fontId="10" fillId="0" borderId="0" xfId="0" applyFont="1" applyAlignment="1">
      <alignment horizontal="centerContinuous" vertical="center"/>
    </xf>
    <xf numFmtId="37" fontId="11" fillId="0" borderId="0" xfId="0" applyFont="1" applyBorder="1" applyAlignment="1" applyProtection="1">
      <alignment horizontal="center" vertical="center"/>
      <protection locked="0"/>
    </xf>
    <xf numFmtId="37" fontId="10" fillId="0" borderId="0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 transitionEntry="1">
    <pageSetUpPr fitToPage="1"/>
  </sheetPr>
  <dimension ref="A1:M55"/>
  <sheetViews>
    <sheetView tabSelected="1" workbookViewId="0" topLeftCell="A1">
      <selection activeCell="B1" sqref="B1"/>
    </sheetView>
  </sheetViews>
  <sheetFormatPr defaultColWidth="10.66015625" defaultRowHeight="18"/>
  <cols>
    <col min="1" max="1" width="2.58203125" style="1" customWidth="1"/>
    <col min="2" max="2" width="7.58203125" style="3" customWidth="1"/>
    <col min="3" max="3" width="10.58203125" style="3" customWidth="1"/>
    <col min="4" max="5" width="9.58203125" style="3" customWidth="1"/>
    <col min="6" max="6" width="9.58203125" style="1" customWidth="1"/>
    <col min="7" max="12" width="9.58203125" style="3" customWidth="1"/>
    <col min="13" max="16384" width="10.58203125" style="3" customWidth="1"/>
  </cols>
  <sheetData>
    <row r="1" spans="2:4" ht="33" customHeight="1">
      <c r="B1" s="2"/>
      <c r="C1" s="2"/>
      <c r="D1" s="2"/>
    </row>
    <row r="2" spans="1:12" s="5" customFormat="1" ht="30" customHeight="1">
      <c r="A2" s="4"/>
      <c r="C2" s="6" t="s">
        <v>107</v>
      </c>
      <c r="D2" s="7" t="s">
        <v>108</v>
      </c>
      <c r="E2" s="7"/>
      <c r="F2" s="7"/>
      <c r="G2" s="7"/>
      <c r="H2" s="7"/>
      <c r="I2" s="7"/>
      <c r="J2" s="7"/>
      <c r="K2" s="7"/>
      <c r="L2" s="7"/>
    </row>
    <row r="3" spans="1:12" s="11" customFormat="1" ht="15" customHeight="1" thickBot="1">
      <c r="A3" s="8"/>
      <c r="B3" s="9" t="s">
        <v>0</v>
      </c>
      <c r="C3" s="10"/>
      <c r="D3" s="10"/>
      <c r="E3" s="10"/>
      <c r="F3" s="8"/>
      <c r="G3" s="10"/>
      <c r="H3" s="10"/>
      <c r="I3" s="10"/>
      <c r="J3" s="10"/>
      <c r="K3" s="10"/>
      <c r="L3" s="10"/>
    </row>
    <row r="4" spans="1:13" s="11" customFormat="1" ht="45" customHeight="1" thickTop="1">
      <c r="A4" s="12"/>
      <c r="B4" s="13" t="s">
        <v>1</v>
      </c>
      <c r="C4" s="14" t="s">
        <v>109</v>
      </c>
      <c r="D4" s="15" t="s">
        <v>2</v>
      </c>
      <c r="E4" s="15" t="s">
        <v>3</v>
      </c>
      <c r="F4" s="12" t="s">
        <v>4</v>
      </c>
      <c r="G4" s="16" t="s">
        <v>110</v>
      </c>
      <c r="H4" s="15" t="s">
        <v>5</v>
      </c>
      <c r="I4" s="15" t="s">
        <v>6</v>
      </c>
      <c r="J4" s="15" t="s">
        <v>7</v>
      </c>
      <c r="K4" s="15" t="s">
        <v>8</v>
      </c>
      <c r="L4" s="17" t="s">
        <v>9</v>
      </c>
      <c r="M4" s="18"/>
    </row>
    <row r="5" spans="1:12" s="23" customFormat="1" ht="48" customHeight="1">
      <c r="A5" s="19"/>
      <c r="B5" s="20" t="s">
        <v>10</v>
      </c>
      <c r="C5" s="21">
        <f aca="true" t="shared" si="0" ref="C5:C52">SUM(D5:L5)</f>
        <v>50339823</v>
      </c>
      <c r="D5" s="22">
        <f aca="true" t="shared" si="1" ref="D5:L5">SUM(D6:D52)</f>
        <v>13540</v>
      </c>
      <c r="E5" s="22">
        <f t="shared" si="1"/>
        <v>302619</v>
      </c>
      <c r="F5" s="22">
        <f t="shared" si="1"/>
        <v>32570643</v>
      </c>
      <c r="G5" s="22">
        <f t="shared" si="1"/>
        <v>6587610</v>
      </c>
      <c r="H5" s="22">
        <f t="shared" si="1"/>
        <v>10623313</v>
      </c>
      <c r="I5" s="22">
        <f t="shared" si="1"/>
        <v>66212</v>
      </c>
      <c r="J5" s="22">
        <f t="shared" si="1"/>
        <v>3529</v>
      </c>
      <c r="K5" s="22">
        <f t="shared" si="1"/>
        <v>172357</v>
      </c>
      <c r="L5" s="22">
        <f t="shared" si="1"/>
        <v>0</v>
      </c>
    </row>
    <row r="6" spans="1:12" s="11" customFormat="1" ht="18" customHeight="1">
      <c r="A6" s="24" t="s">
        <v>11</v>
      </c>
      <c r="B6" s="25" t="s">
        <v>12</v>
      </c>
      <c r="C6" s="26">
        <f t="shared" si="0"/>
        <v>29179</v>
      </c>
      <c r="D6" s="27">
        <v>0</v>
      </c>
      <c r="E6" s="27">
        <v>0</v>
      </c>
      <c r="F6" s="27">
        <v>0</v>
      </c>
      <c r="G6" s="27">
        <v>1698</v>
      </c>
      <c r="H6" s="27">
        <v>27276</v>
      </c>
      <c r="I6" s="27">
        <v>0</v>
      </c>
      <c r="J6" s="27">
        <v>0</v>
      </c>
      <c r="K6" s="27">
        <v>205</v>
      </c>
      <c r="L6" s="27">
        <v>0</v>
      </c>
    </row>
    <row r="7" spans="1:12" s="11" customFormat="1" ht="18" customHeight="1">
      <c r="A7" s="24" t="s">
        <v>13</v>
      </c>
      <c r="B7" s="28" t="s">
        <v>14</v>
      </c>
      <c r="C7" s="26">
        <f t="shared" si="0"/>
        <v>5000</v>
      </c>
      <c r="D7" s="27">
        <v>0</v>
      </c>
      <c r="E7" s="27">
        <v>0</v>
      </c>
      <c r="F7" s="27">
        <v>0</v>
      </c>
      <c r="G7" s="27">
        <v>0</v>
      </c>
      <c r="H7" s="27">
        <v>5000</v>
      </c>
      <c r="I7" s="27">
        <v>0</v>
      </c>
      <c r="J7" s="27">
        <v>0</v>
      </c>
      <c r="K7" s="27">
        <v>0</v>
      </c>
      <c r="L7" s="27">
        <v>0</v>
      </c>
    </row>
    <row r="8" spans="1:12" s="11" customFormat="1" ht="18" customHeight="1">
      <c r="A8" s="24" t="s">
        <v>15</v>
      </c>
      <c r="B8" s="28" t="s">
        <v>16</v>
      </c>
      <c r="C8" s="26">
        <f t="shared" si="0"/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</row>
    <row r="9" spans="1:12" s="11" customFormat="1" ht="18" customHeight="1">
      <c r="A9" s="24" t="s">
        <v>17</v>
      </c>
      <c r="B9" s="28" t="s">
        <v>18</v>
      </c>
      <c r="C9" s="26">
        <f t="shared" si="0"/>
        <v>112025</v>
      </c>
      <c r="D9" s="27">
        <v>0</v>
      </c>
      <c r="E9" s="27">
        <v>0</v>
      </c>
      <c r="F9" s="27">
        <v>0</v>
      </c>
      <c r="G9" s="27">
        <v>112025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</row>
    <row r="10" spans="1:12" s="11" customFormat="1" ht="18" customHeight="1">
      <c r="A10" s="24" t="s">
        <v>19</v>
      </c>
      <c r="B10" s="28" t="s">
        <v>20</v>
      </c>
      <c r="C10" s="26">
        <f t="shared" si="0"/>
        <v>101</v>
      </c>
      <c r="D10" s="27">
        <v>0</v>
      </c>
      <c r="E10" s="27">
        <v>0</v>
      </c>
      <c r="F10" s="27">
        <v>0</v>
      </c>
      <c r="G10" s="27">
        <v>101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</row>
    <row r="11" spans="1:12" s="11" customFormat="1" ht="18" customHeight="1">
      <c r="A11" s="24" t="s">
        <v>21</v>
      </c>
      <c r="B11" s="28" t="s">
        <v>22</v>
      </c>
      <c r="C11" s="26">
        <f t="shared" si="0"/>
        <v>22006</v>
      </c>
      <c r="D11" s="27">
        <v>0</v>
      </c>
      <c r="E11" s="27">
        <v>0</v>
      </c>
      <c r="F11" s="27">
        <v>0</v>
      </c>
      <c r="G11" s="27">
        <v>0</v>
      </c>
      <c r="H11" s="27">
        <v>22006</v>
      </c>
      <c r="I11" s="27">
        <v>0</v>
      </c>
      <c r="J11" s="27">
        <v>0</v>
      </c>
      <c r="K11" s="27">
        <v>0</v>
      </c>
      <c r="L11" s="27">
        <v>0</v>
      </c>
    </row>
    <row r="12" spans="1:12" s="11" customFormat="1" ht="18" customHeight="1">
      <c r="A12" s="24" t="s">
        <v>23</v>
      </c>
      <c r="B12" s="28" t="s">
        <v>24</v>
      </c>
      <c r="C12" s="26">
        <f t="shared" si="0"/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</row>
    <row r="13" spans="1:12" s="11" customFormat="1" ht="18" customHeight="1">
      <c r="A13" s="24" t="s">
        <v>25</v>
      </c>
      <c r="B13" s="28" t="s">
        <v>26</v>
      </c>
      <c r="C13" s="26">
        <f t="shared" si="0"/>
        <v>179595</v>
      </c>
      <c r="D13" s="27">
        <v>0</v>
      </c>
      <c r="E13" s="27">
        <v>0</v>
      </c>
      <c r="F13" s="27">
        <v>8323</v>
      </c>
      <c r="G13" s="27">
        <v>158318</v>
      </c>
      <c r="H13" s="27">
        <v>10555</v>
      </c>
      <c r="I13" s="27">
        <v>31</v>
      </c>
      <c r="J13" s="27">
        <v>0</v>
      </c>
      <c r="K13" s="27">
        <v>2368</v>
      </c>
      <c r="L13" s="27">
        <v>0</v>
      </c>
    </row>
    <row r="14" spans="1:12" s="11" customFormat="1" ht="18" customHeight="1">
      <c r="A14" s="24" t="s">
        <v>27</v>
      </c>
      <c r="B14" s="28" t="s">
        <v>28</v>
      </c>
      <c r="C14" s="26">
        <f t="shared" si="0"/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</row>
    <row r="15" spans="1:12" s="11" customFormat="1" ht="18" customHeight="1">
      <c r="A15" s="24" t="s">
        <v>29</v>
      </c>
      <c r="B15" s="28" t="s">
        <v>30</v>
      </c>
      <c r="C15" s="26">
        <f t="shared" si="0"/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</row>
    <row r="16" spans="1:12" s="11" customFormat="1" ht="18" customHeight="1">
      <c r="A16" s="24" t="s">
        <v>31</v>
      </c>
      <c r="B16" s="28" t="s">
        <v>32</v>
      </c>
      <c r="C16" s="26">
        <f t="shared" si="0"/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</row>
    <row r="17" spans="1:12" s="11" customFormat="1" ht="18" customHeight="1">
      <c r="A17" s="24" t="s">
        <v>33</v>
      </c>
      <c r="B17" s="28" t="s">
        <v>34</v>
      </c>
      <c r="C17" s="26">
        <f t="shared" si="0"/>
        <v>2102701</v>
      </c>
      <c r="D17" s="27">
        <v>0</v>
      </c>
      <c r="E17" s="27">
        <v>0</v>
      </c>
      <c r="F17" s="27">
        <v>1092654</v>
      </c>
      <c r="G17" s="27">
        <v>623260</v>
      </c>
      <c r="H17" s="27">
        <v>386204</v>
      </c>
      <c r="I17" s="27">
        <v>0</v>
      </c>
      <c r="J17" s="27">
        <v>0</v>
      </c>
      <c r="K17" s="27">
        <v>583</v>
      </c>
      <c r="L17" s="27">
        <v>0</v>
      </c>
    </row>
    <row r="18" spans="1:12" s="11" customFormat="1" ht="18" customHeight="1">
      <c r="A18" s="24" t="s">
        <v>35</v>
      </c>
      <c r="B18" s="28" t="s">
        <v>36</v>
      </c>
      <c r="C18" s="26">
        <f t="shared" si="0"/>
        <v>832816</v>
      </c>
      <c r="D18" s="27">
        <v>110</v>
      </c>
      <c r="E18" s="27">
        <v>1760</v>
      </c>
      <c r="F18" s="27">
        <v>455441</v>
      </c>
      <c r="G18" s="27">
        <v>213124</v>
      </c>
      <c r="H18" s="27">
        <v>151491</v>
      </c>
      <c r="I18" s="27">
        <v>2970</v>
      </c>
      <c r="J18" s="27">
        <v>3520</v>
      </c>
      <c r="K18" s="27">
        <v>4400</v>
      </c>
      <c r="L18" s="27">
        <v>0</v>
      </c>
    </row>
    <row r="19" spans="1:12" s="11" customFormat="1" ht="18" customHeight="1">
      <c r="A19" s="24" t="s">
        <v>37</v>
      </c>
      <c r="B19" s="28" t="s">
        <v>38</v>
      </c>
      <c r="C19" s="26">
        <f t="shared" si="0"/>
        <v>1839314</v>
      </c>
      <c r="D19" s="27">
        <v>368</v>
      </c>
      <c r="E19" s="27">
        <v>0</v>
      </c>
      <c r="F19" s="27">
        <v>1275305</v>
      </c>
      <c r="G19" s="27">
        <v>186874</v>
      </c>
      <c r="H19" s="27">
        <v>373568</v>
      </c>
      <c r="I19" s="27">
        <v>2199</v>
      </c>
      <c r="J19" s="27">
        <v>0</v>
      </c>
      <c r="K19" s="27">
        <v>1000</v>
      </c>
      <c r="L19" s="27">
        <v>0</v>
      </c>
    </row>
    <row r="20" spans="1:12" s="11" customFormat="1" ht="18" customHeight="1">
      <c r="A20" s="24" t="s">
        <v>39</v>
      </c>
      <c r="B20" s="28" t="s">
        <v>40</v>
      </c>
      <c r="C20" s="26">
        <f t="shared" si="0"/>
        <v>155574</v>
      </c>
      <c r="D20" s="27">
        <v>0</v>
      </c>
      <c r="E20" s="27">
        <v>0</v>
      </c>
      <c r="F20" s="27">
        <v>66741</v>
      </c>
      <c r="G20" s="27">
        <v>562</v>
      </c>
      <c r="H20" s="27">
        <v>88271</v>
      </c>
      <c r="I20" s="27">
        <v>0</v>
      </c>
      <c r="J20" s="27">
        <v>0</v>
      </c>
      <c r="K20" s="27">
        <v>0</v>
      </c>
      <c r="L20" s="27">
        <v>0</v>
      </c>
    </row>
    <row r="21" spans="1:12" s="11" customFormat="1" ht="18" customHeight="1">
      <c r="A21" s="24" t="s">
        <v>41</v>
      </c>
      <c r="B21" s="28" t="s">
        <v>42</v>
      </c>
      <c r="C21" s="26">
        <f t="shared" si="0"/>
        <v>46930</v>
      </c>
      <c r="D21" s="27">
        <v>0</v>
      </c>
      <c r="E21" s="27">
        <v>0</v>
      </c>
      <c r="F21" s="27">
        <v>0</v>
      </c>
      <c r="G21" s="27">
        <v>0</v>
      </c>
      <c r="H21" s="27">
        <v>46930</v>
      </c>
      <c r="I21" s="27">
        <v>0</v>
      </c>
      <c r="J21" s="27">
        <v>0</v>
      </c>
      <c r="K21" s="27">
        <v>0</v>
      </c>
      <c r="L21" s="27">
        <v>0</v>
      </c>
    </row>
    <row r="22" spans="1:12" s="11" customFormat="1" ht="18" customHeight="1">
      <c r="A22" s="24" t="s">
        <v>43</v>
      </c>
      <c r="B22" s="28" t="s">
        <v>44</v>
      </c>
      <c r="C22" s="26">
        <f t="shared" si="0"/>
        <v>269103</v>
      </c>
      <c r="D22" s="27">
        <v>0</v>
      </c>
      <c r="E22" s="27">
        <v>0</v>
      </c>
      <c r="F22" s="27">
        <v>4831</v>
      </c>
      <c r="G22" s="27">
        <v>0</v>
      </c>
      <c r="H22" s="27">
        <v>264272</v>
      </c>
      <c r="I22" s="27">
        <v>0</v>
      </c>
      <c r="J22" s="27">
        <v>0</v>
      </c>
      <c r="K22" s="27">
        <v>0</v>
      </c>
      <c r="L22" s="27">
        <v>0</v>
      </c>
    </row>
    <row r="23" spans="1:12" s="11" customFormat="1" ht="18" customHeight="1">
      <c r="A23" s="24" t="s">
        <v>45</v>
      </c>
      <c r="B23" s="28" t="s">
        <v>46</v>
      </c>
      <c r="C23" s="26">
        <f t="shared" si="0"/>
        <v>144328</v>
      </c>
      <c r="D23" s="27">
        <v>0</v>
      </c>
      <c r="E23" s="27">
        <v>0</v>
      </c>
      <c r="F23" s="27">
        <v>76940</v>
      </c>
      <c r="G23" s="27">
        <v>120</v>
      </c>
      <c r="H23" s="27">
        <v>67268</v>
      </c>
      <c r="I23" s="27">
        <v>0</v>
      </c>
      <c r="J23" s="27">
        <v>0</v>
      </c>
      <c r="K23" s="27">
        <v>0</v>
      </c>
      <c r="L23" s="27">
        <v>0</v>
      </c>
    </row>
    <row r="24" spans="1:12" s="11" customFormat="1" ht="18" customHeight="1">
      <c r="A24" s="24" t="s">
        <v>47</v>
      </c>
      <c r="B24" s="28" t="s">
        <v>48</v>
      </c>
      <c r="C24" s="26">
        <f t="shared" si="0"/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</row>
    <row r="25" spans="1:12" s="11" customFormat="1" ht="18" customHeight="1">
      <c r="A25" s="24" t="s">
        <v>49</v>
      </c>
      <c r="B25" s="28" t="s">
        <v>50</v>
      </c>
      <c r="C25" s="26">
        <f t="shared" si="0"/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</row>
    <row r="26" spans="1:12" s="11" customFormat="1" ht="18" customHeight="1">
      <c r="A26" s="24" t="s">
        <v>51</v>
      </c>
      <c r="B26" s="28" t="s">
        <v>52</v>
      </c>
      <c r="C26" s="26">
        <f t="shared" si="0"/>
        <v>200806</v>
      </c>
      <c r="D26" s="27">
        <v>0</v>
      </c>
      <c r="E26" s="27">
        <v>0</v>
      </c>
      <c r="F26" s="27">
        <v>45641</v>
      </c>
      <c r="G26" s="27">
        <v>40052</v>
      </c>
      <c r="H26" s="27">
        <v>113903</v>
      </c>
      <c r="I26" s="27">
        <v>0</v>
      </c>
      <c r="J26" s="27">
        <v>0</v>
      </c>
      <c r="K26" s="27">
        <v>1210</v>
      </c>
      <c r="L26" s="27">
        <v>0</v>
      </c>
    </row>
    <row r="27" spans="1:12" s="11" customFormat="1" ht="18" customHeight="1">
      <c r="A27" s="24" t="s">
        <v>53</v>
      </c>
      <c r="B27" s="28" t="s">
        <v>54</v>
      </c>
      <c r="C27" s="26">
        <f t="shared" si="0"/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</row>
    <row r="28" spans="1:12" s="11" customFormat="1" ht="18" customHeight="1">
      <c r="A28" s="24" t="s">
        <v>55</v>
      </c>
      <c r="B28" s="28" t="s">
        <v>56</v>
      </c>
      <c r="C28" s="26">
        <f t="shared" si="0"/>
        <v>503810</v>
      </c>
      <c r="D28" s="27">
        <v>0</v>
      </c>
      <c r="E28" s="27">
        <v>0</v>
      </c>
      <c r="F28" s="27">
        <v>13650</v>
      </c>
      <c r="G28" s="27">
        <v>271873</v>
      </c>
      <c r="H28" s="27">
        <v>218287</v>
      </c>
      <c r="I28" s="27">
        <v>0</v>
      </c>
      <c r="J28" s="27">
        <v>0</v>
      </c>
      <c r="K28" s="27">
        <v>0</v>
      </c>
      <c r="L28" s="27">
        <v>0</v>
      </c>
    </row>
    <row r="29" spans="1:12" s="11" customFormat="1" ht="18" customHeight="1">
      <c r="A29" s="24" t="s">
        <v>57</v>
      </c>
      <c r="B29" s="28" t="s">
        <v>58</v>
      </c>
      <c r="C29" s="26">
        <f t="shared" si="0"/>
        <v>382147</v>
      </c>
      <c r="D29" s="27">
        <v>0</v>
      </c>
      <c r="E29" s="27">
        <v>178205</v>
      </c>
      <c r="F29" s="27">
        <v>32800</v>
      </c>
      <c r="G29" s="27">
        <v>10734</v>
      </c>
      <c r="H29" s="27">
        <v>160408</v>
      </c>
      <c r="I29" s="27">
        <v>0</v>
      </c>
      <c r="J29" s="27">
        <v>0</v>
      </c>
      <c r="K29" s="27">
        <v>0</v>
      </c>
      <c r="L29" s="27">
        <v>0</v>
      </c>
    </row>
    <row r="30" spans="1:12" s="11" customFormat="1" ht="18" customHeight="1">
      <c r="A30" s="24" t="s">
        <v>59</v>
      </c>
      <c r="B30" s="28" t="s">
        <v>60</v>
      </c>
      <c r="C30" s="26">
        <f t="shared" si="0"/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</row>
    <row r="31" spans="1:12" s="11" customFormat="1" ht="18" customHeight="1">
      <c r="A31" s="24" t="s">
        <v>61</v>
      </c>
      <c r="B31" s="28" t="s">
        <v>62</v>
      </c>
      <c r="C31" s="26">
        <f t="shared" si="0"/>
        <v>84307</v>
      </c>
      <c r="D31" s="27">
        <v>0</v>
      </c>
      <c r="E31" s="27">
        <v>0</v>
      </c>
      <c r="F31" s="27">
        <v>8280</v>
      </c>
      <c r="G31" s="27">
        <v>35735</v>
      </c>
      <c r="H31" s="27">
        <v>40292</v>
      </c>
      <c r="I31" s="27">
        <v>0</v>
      </c>
      <c r="J31" s="27">
        <v>0</v>
      </c>
      <c r="K31" s="27">
        <v>0</v>
      </c>
      <c r="L31" s="27">
        <v>0</v>
      </c>
    </row>
    <row r="32" spans="1:12" s="11" customFormat="1" ht="18" customHeight="1">
      <c r="A32" s="24" t="s">
        <v>63</v>
      </c>
      <c r="B32" s="28" t="s">
        <v>64</v>
      </c>
      <c r="C32" s="26">
        <f t="shared" si="0"/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</row>
    <row r="33" spans="1:12" s="11" customFormat="1" ht="18" customHeight="1">
      <c r="A33" s="24" t="s">
        <v>65</v>
      </c>
      <c r="B33" s="28" t="s">
        <v>66</v>
      </c>
      <c r="C33" s="26">
        <f t="shared" si="0"/>
        <v>41781</v>
      </c>
      <c r="D33" s="27">
        <v>0</v>
      </c>
      <c r="E33" s="27">
        <v>0</v>
      </c>
      <c r="F33" s="27">
        <v>3760</v>
      </c>
      <c r="G33" s="27">
        <v>0</v>
      </c>
      <c r="H33" s="27">
        <v>37343</v>
      </c>
      <c r="I33" s="27">
        <v>0</v>
      </c>
      <c r="J33" s="27">
        <v>0</v>
      </c>
      <c r="K33" s="27">
        <v>678</v>
      </c>
      <c r="L33" s="27">
        <v>0</v>
      </c>
    </row>
    <row r="34" spans="1:12" s="11" customFormat="1" ht="18" customHeight="1">
      <c r="A34" s="24" t="s">
        <v>67</v>
      </c>
      <c r="B34" s="28" t="s">
        <v>68</v>
      </c>
      <c r="C34" s="26">
        <f t="shared" si="0"/>
        <v>2278214</v>
      </c>
      <c r="D34" s="27">
        <v>1215</v>
      </c>
      <c r="E34" s="27">
        <v>0</v>
      </c>
      <c r="F34" s="27">
        <v>302719</v>
      </c>
      <c r="G34" s="27">
        <v>1361588</v>
      </c>
      <c r="H34" s="27">
        <v>601327</v>
      </c>
      <c r="I34" s="27">
        <v>11365</v>
      </c>
      <c r="J34" s="27">
        <v>0</v>
      </c>
      <c r="K34" s="27">
        <v>0</v>
      </c>
      <c r="L34" s="27">
        <v>0</v>
      </c>
    </row>
    <row r="35" spans="1:12" s="11" customFormat="1" ht="18" customHeight="1">
      <c r="A35" s="24" t="s">
        <v>69</v>
      </c>
      <c r="B35" s="28" t="s">
        <v>70</v>
      </c>
      <c r="C35" s="26">
        <f t="shared" si="0"/>
        <v>3152112</v>
      </c>
      <c r="D35" s="27">
        <v>1033</v>
      </c>
      <c r="E35" s="27">
        <v>0</v>
      </c>
      <c r="F35" s="27">
        <v>1081898</v>
      </c>
      <c r="G35" s="27">
        <v>1595226</v>
      </c>
      <c r="H35" s="27">
        <v>447760</v>
      </c>
      <c r="I35" s="27">
        <v>135</v>
      </c>
      <c r="J35" s="27">
        <v>0</v>
      </c>
      <c r="K35" s="27">
        <v>26060</v>
      </c>
      <c r="L35" s="27">
        <v>0</v>
      </c>
    </row>
    <row r="36" spans="1:12" s="11" customFormat="1" ht="18" customHeight="1">
      <c r="A36" s="24" t="s">
        <v>71</v>
      </c>
      <c r="B36" s="28" t="s">
        <v>72</v>
      </c>
      <c r="C36" s="26">
        <f t="shared" si="0"/>
        <v>159407</v>
      </c>
      <c r="D36" s="27">
        <v>0</v>
      </c>
      <c r="E36" s="27">
        <v>0</v>
      </c>
      <c r="F36" s="27">
        <v>0</v>
      </c>
      <c r="G36" s="27">
        <v>0</v>
      </c>
      <c r="H36" s="27">
        <v>159407</v>
      </c>
      <c r="I36" s="27">
        <v>0</v>
      </c>
      <c r="J36" s="27">
        <v>0</v>
      </c>
      <c r="K36" s="27">
        <v>0</v>
      </c>
      <c r="L36" s="27">
        <v>0</v>
      </c>
    </row>
    <row r="37" spans="1:12" s="11" customFormat="1" ht="18" customHeight="1">
      <c r="A37" s="24" t="s">
        <v>73</v>
      </c>
      <c r="B37" s="28" t="s">
        <v>74</v>
      </c>
      <c r="C37" s="26">
        <f t="shared" si="0"/>
        <v>52795</v>
      </c>
      <c r="D37" s="27">
        <v>0</v>
      </c>
      <c r="E37" s="27">
        <v>0</v>
      </c>
      <c r="F37" s="27">
        <v>2180</v>
      </c>
      <c r="G37" s="27">
        <v>0</v>
      </c>
      <c r="H37" s="27">
        <v>50005</v>
      </c>
      <c r="I37" s="27">
        <v>610</v>
      </c>
      <c r="J37" s="27">
        <v>0</v>
      </c>
      <c r="K37" s="27">
        <v>0</v>
      </c>
      <c r="L37" s="27">
        <v>0</v>
      </c>
    </row>
    <row r="38" spans="1:12" s="11" customFormat="1" ht="18" customHeight="1">
      <c r="A38" s="24" t="s">
        <v>75</v>
      </c>
      <c r="B38" s="28" t="s">
        <v>76</v>
      </c>
      <c r="C38" s="26">
        <f t="shared" si="0"/>
        <v>2359547</v>
      </c>
      <c r="D38" s="27">
        <v>668</v>
      </c>
      <c r="E38" s="27">
        <v>0</v>
      </c>
      <c r="F38" s="27">
        <v>1871006</v>
      </c>
      <c r="G38" s="27">
        <v>13549</v>
      </c>
      <c r="H38" s="27">
        <v>474324</v>
      </c>
      <c r="I38" s="27">
        <v>0</v>
      </c>
      <c r="J38" s="27">
        <v>0</v>
      </c>
      <c r="K38" s="27">
        <v>0</v>
      </c>
      <c r="L38" s="27">
        <v>0</v>
      </c>
    </row>
    <row r="39" spans="1:12" s="11" customFormat="1" ht="18" customHeight="1">
      <c r="A39" s="24" t="s">
        <v>77</v>
      </c>
      <c r="B39" s="28" t="s">
        <v>78</v>
      </c>
      <c r="C39" s="26">
        <f t="shared" si="0"/>
        <v>2703643</v>
      </c>
      <c r="D39" s="27">
        <v>0</v>
      </c>
      <c r="E39" s="27">
        <v>72213</v>
      </c>
      <c r="F39" s="27">
        <v>1858825</v>
      </c>
      <c r="G39" s="27">
        <v>235957</v>
      </c>
      <c r="H39" s="27">
        <v>527437</v>
      </c>
      <c r="I39" s="27">
        <v>9211</v>
      </c>
      <c r="J39" s="27">
        <v>0</v>
      </c>
      <c r="K39" s="27">
        <v>0</v>
      </c>
      <c r="L39" s="27">
        <v>0</v>
      </c>
    </row>
    <row r="40" spans="1:12" s="11" customFormat="1" ht="18" customHeight="1">
      <c r="A40" s="24" t="s">
        <v>79</v>
      </c>
      <c r="B40" s="28" t="s">
        <v>80</v>
      </c>
      <c r="C40" s="26">
        <f t="shared" si="0"/>
        <v>10824917</v>
      </c>
      <c r="D40" s="27">
        <v>0</v>
      </c>
      <c r="E40" s="27">
        <v>0</v>
      </c>
      <c r="F40" s="27">
        <v>9546994</v>
      </c>
      <c r="G40" s="27">
        <v>622322</v>
      </c>
      <c r="H40" s="27">
        <v>603619</v>
      </c>
      <c r="I40" s="27">
        <v>0</v>
      </c>
      <c r="J40" s="27">
        <v>0</v>
      </c>
      <c r="K40" s="27">
        <v>51982</v>
      </c>
      <c r="L40" s="27">
        <v>0</v>
      </c>
    </row>
    <row r="41" spans="1:12" s="11" customFormat="1" ht="18" customHeight="1">
      <c r="A41" s="24" t="s">
        <v>81</v>
      </c>
      <c r="B41" s="28" t="s">
        <v>82</v>
      </c>
      <c r="C41" s="26">
        <f t="shared" si="0"/>
        <v>685950</v>
      </c>
      <c r="D41" s="27">
        <v>0</v>
      </c>
      <c r="E41" s="27">
        <v>0</v>
      </c>
      <c r="F41" s="27">
        <v>242573</v>
      </c>
      <c r="G41" s="27">
        <v>126605</v>
      </c>
      <c r="H41" s="27">
        <v>312138</v>
      </c>
      <c r="I41" s="27">
        <v>4634</v>
      </c>
      <c r="J41" s="27">
        <v>0</v>
      </c>
      <c r="K41" s="27">
        <v>0</v>
      </c>
      <c r="L41" s="27">
        <v>0</v>
      </c>
    </row>
    <row r="42" spans="1:12" s="11" customFormat="1" ht="18" customHeight="1">
      <c r="A42" s="24" t="s">
        <v>83</v>
      </c>
      <c r="B42" s="28" t="s">
        <v>84</v>
      </c>
      <c r="C42" s="26">
        <f t="shared" si="0"/>
        <v>1364019</v>
      </c>
      <c r="D42" s="27">
        <v>179</v>
      </c>
      <c r="E42" s="27">
        <v>45839</v>
      </c>
      <c r="F42" s="27">
        <v>742197</v>
      </c>
      <c r="G42" s="27">
        <v>59640</v>
      </c>
      <c r="H42" s="27">
        <v>503651</v>
      </c>
      <c r="I42" s="27">
        <v>10169</v>
      </c>
      <c r="J42" s="27">
        <v>9</v>
      </c>
      <c r="K42" s="27">
        <v>2335</v>
      </c>
      <c r="L42" s="27">
        <v>0</v>
      </c>
    </row>
    <row r="43" spans="1:12" s="11" customFormat="1" ht="18" customHeight="1">
      <c r="A43" s="24" t="s">
        <v>85</v>
      </c>
      <c r="B43" s="28" t="s">
        <v>86</v>
      </c>
      <c r="C43" s="26">
        <f t="shared" si="0"/>
        <v>35405</v>
      </c>
      <c r="D43" s="27">
        <v>0</v>
      </c>
      <c r="E43" s="27">
        <v>3612</v>
      </c>
      <c r="F43" s="27">
        <v>0</v>
      </c>
      <c r="G43" s="27">
        <v>1107</v>
      </c>
      <c r="H43" s="27">
        <v>29886</v>
      </c>
      <c r="I43" s="27">
        <v>800</v>
      </c>
      <c r="J43" s="27">
        <v>0</v>
      </c>
      <c r="K43" s="27">
        <v>0</v>
      </c>
      <c r="L43" s="27">
        <v>0</v>
      </c>
    </row>
    <row r="44" spans="1:12" s="11" customFormat="1" ht="18" customHeight="1">
      <c r="A44" s="24" t="s">
        <v>87</v>
      </c>
      <c r="B44" s="28" t="s">
        <v>88</v>
      </c>
      <c r="C44" s="26">
        <f t="shared" si="0"/>
        <v>1224241</v>
      </c>
      <c r="D44" s="27">
        <v>0</v>
      </c>
      <c r="E44" s="27">
        <v>0</v>
      </c>
      <c r="F44" s="27">
        <v>1096290</v>
      </c>
      <c r="G44" s="27">
        <v>0</v>
      </c>
      <c r="H44" s="27">
        <v>127951</v>
      </c>
      <c r="I44" s="27">
        <v>0</v>
      </c>
      <c r="J44" s="27">
        <v>0</v>
      </c>
      <c r="K44" s="27">
        <v>0</v>
      </c>
      <c r="L44" s="27">
        <v>0</v>
      </c>
    </row>
    <row r="45" spans="1:12" s="11" customFormat="1" ht="18" customHeight="1">
      <c r="A45" s="24" t="s">
        <v>89</v>
      </c>
      <c r="B45" s="28" t="s">
        <v>90</v>
      </c>
      <c r="C45" s="26">
        <f t="shared" si="0"/>
        <v>5266582</v>
      </c>
      <c r="D45" s="27">
        <v>1995</v>
      </c>
      <c r="E45" s="27">
        <v>0</v>
      </c>
      <c r="F45" s="27">
        <v>2866557</v>
      </c>
      <c r="G45" s="27">
        <v>569161</v>
      </c>
      <c r="H45" s="27">
        <v>1752475</v>
      </c>
      <c r="I45" s="27">
        <v>13710</v>
      </c>
      <c r="J45" s="27">
        <v>0</v>
      </c>
      <c r="K45" s="27">
        <v>62684</v>
      </c>
      <c r="L45" s="27">
        <v>0</v>
      </c>
    </row>
    <row r="46" spans="1:12" s="11" customFormat="1" ht="18" customHeight="1">
      <c r="A46" s="24" t="s">
        <v>91</v>
      </c>
      <c r="B46" s="28" t="s">
        <v>92</v>
      </c>
      <c r="C46" s="26">
        <f t="shared" si="0"/>
        <v>215292</v>
      </c>
      <c r="D46" s="27">
        <v>0</v>
      </c>
      <c r="E46" s="27">
        <v>0</v>
      </c>
      <c r="F46" s="27">
        <v>5998</v>
      </c>
      <c r="G46" s="27">
        <v>57396</v>
      </c>
      <c r="H46" s="27">
        <v>151898</v>
      </c>
      <c r="I46" s="27">
        <v>0</v>
      </c>
      <c r="J46" s="27">
        <v>0</v>
      </c>
      <c r="K46" s="27">
        <v>0</v>
      </c>
      <c r="L46" s="27">
        <v>0</v>
      </c>
    </row>
    <row r="47" spans="1:12" s="11" customFormat="1" ht="18" customHeight="1">
      <c r="A47" s="24" t="s">
        <v>93</v>
      </c>
      <c r="B47" s="28" t="s">
        <v>94</v>
      </c>
      <c r="C47" s="26">
        <f t="shared" si="0"/>
        <v>1043356</v>
      </c>
      <c r="D47" s="27">
        <v>0</v>
      </c>
      <c r="E47" s="27">
        <v>800</v>
      </c>
      <c r="F47" s="27">
        <v>275306</v>
      </c>
      <c r="G47" s="27">
        <v>150342</v>
      </c>
      <c r="H47" s="27">
        <v>612369</v>
      </c>
      <c r="I47" s="27">
        <v>0</v>
      </c>
      <c r="J47" s="27">
        <v>0</v>
      </c>
      <c r="K47" s="27">
        <v>4539</v>
      </c>
      <c r="L47" s="27">
        <v>0</v>
      </c>
    </row>
    <row r="48" spans="1:12" s="11" customFormat="1" ht="18" customHeight="1">
      <c r="A48" s="24" t="s">
        <v>95</v>
      </c>
      <c r="B48" s="28" t="s">
        <v>96</v>
      </c>
      <c r="C48" s="26">
        <f t="shared" si="0"/>
        <v>370534</v>
      </c>
      <c r="D48" s="27">
        <v>0</v>
      </c>
      <c r="E48" s="27">
        <v>0</v>
      </c>
      <c r="F48" s="27">
        <v>8639</v>
      </c>
      <c r="G48" s="27">
        <v>61042</v>
      </c>
      <c r="H48" s="27">
        <v>300853</v>
      </c>
      <c r="I48" s="27">
        <v>0</v>
      </c>
      <c r="J48" s="27">
        <v>0</v>
      </c>
      <c r="K48" s="27">
        <v>0</v>
      </c>
      <c r="L48" s="27">
        <v>0</v>
      </c>
    </row>
    <row r="49" spans="1:12" s="23" customFormat="1" ht="54" customHeight="1">
      <c r="A49" s="29" t="s">
        <v>97</v>
      </c>
      <c r="B49" s="30" t="s">
        <v>98</v>
      </c>
      <c r="C49" s="31">
        <f t="shared" si="0"/>
        <v>8124861</v>
      </c>
      <c r="D49" s="32">
        <v>6773</v>
      </c>
      <c r="E49" s="32">
        <v>190</v>
      </c>
      <c r="F49" s="32">
        <v>7973406</v>
      </c>
      <c r="G49" s="32">
        <v>39157</v>
      </c>
      <c r="H49" s="32">
        <v>85489</v>
      </c>
      <c r="I49" s="32">
        <v>5585</v>
      </c>
      <c r="J49" s="32">
        <v>0</v>
      </c>
      <c r="K49" s="32">
        <v>14261</v>
      </c>
      <c r="L49" s="32">
        <v>0</v>
      </c>
    </row>
    <row r="50" spans="1:12" s="11" customFormat="1" ht="18" customHeight="1">
      <c r="A50" s="24" t="s">
        <v>99</v>
      </c>
      <c r="B50" s="28" t="s">
        <v>100</v>
      </c>
      <c r="C50" s="26">
        <f t="shared" si="0"/>
        <v>1767927</v>
      </c>
      <c r="D50" s="27">
        <v>0</v>
      </c>
      <c r="E50" s="27">
        <v>0</v>
      </c>
      <c r="F50" s="27">
        <v>1136059</v>
      </c>
      <c r="G50" s="27">
        <v>0</v>
      </c>
      <c r="H50" s="27">
        <v>631868</v>
      </c>
      <c r="I50" s="27">
        <v>0</v>
      </c>
      <c r="J50" s="27">
        <v>0</v>
      </c>
      <c r="K50" s="27">
        <v>0</v>
      </c>
      <c r="L50" s="27">
        <v>0</v>
      </c>
    </row>
    <row r="51" spans="1:12" s="11" customFormat="1" ht="18" customHeight="1">
      <c r="A51" s="24" t="s">
        <v>101</v>
      </c>
      <c r="B51" s="28" t="s">
        <v>102</v>
      </c>
      <c r="C51" s="26">
        <f t="shared" si="0"/>
        <v>1640148</v>
      </c>
      <c r="D51" s="27">
        <v>0</v>
      </c>
      <c r="E51" s="27">
        <v>0</v>
      </c>
      <c r="F51" s="27">
        <v>475630</v>
      </c>
      <c r="G51" s="27">
        <v>38351</v>
      </c>
      <c r="H51" s="27">
        <v>1126167</v>
      </c>
      <c r="I51" s="27">
        <v>0</v>
      </c>
      <c r="J51" s="27">
        <v>0</v>
      </c>
      <c r="K51" s="27">
        <v>0</v>
      </c>
      <c r="L51" s="27">
        <v>0</v>
      </c>
    </row>
    <row r="52" spans="1:12" s="11" customFormat="1" ht="18" customHeight="1">
      <c r="A52" s="24" t="s">
        <v>103</v>
      </c>
      <c r="B52" s="28" t="s">
        <v>104</v>
      </c>
      <c r="C52" s="26">
        <f t="shared" si="0"/>
        <v>119350</v>
      </c>
      <c r="D52" s="27">
        <v>1199</v>
      </c>
      <c r="E52" s="27">
        <v>0</v>
      </c>
      <c r="F52" s="27">
        <v>0</v>
      </c>
      <c r="G52" s="27">
        <v>1691</v>
      </c>
      <c r="H52" s="27">
        <v>111615</v>
      </c>
      <c r="I52" s="27">
        <v>4793</v>
      </c>
      <c r="J52" s="27">
        <v>0</v>
      </c>
      <c r="K52" s="27">
        <v>52</v>
      </c>
      <c r="L52" s="27">
        <v>0</v>
      </c>
    </row>
    <row r="53" spans="1:12" s="11" customFormat="1" ht="15" customHeight="1">
      <c r="A53" s="33"/>
      <c r="B53" s="34"/>
      <c r="C53" s="35"/>
      <c r="D53" s="36"/>
      <c r="E53" s="36"/>
      <c r="F53" s="36"/>
      <c r="G53" s="36"/>
      <c r="H53" s="36"/>
      <c r="I53" s="36"/>
      <c r="J53" s="36"/>
      <c r="K53" s="36"/>
      <c r="L53" s="36"/>
    </row>
    <row r="54" spans="1:6" s="11" customFormat="1" ht="15" customHeight="1">
      <c r="A54" s="37"/>
      <c r="B54" s="11" t="s">
        <v>105</v>
      </c>
      <c r="C54" s="38"/>
      <c r="D54" s="38"/>
      <c r="F54" s="37"/>
    </row>
    <row r="55" spans="1:6" s="11" customFormat="1" ht="15" customHeight="1">
      <c r="A55" s="37"/>
      <c r="B55" s="39" t="s">
        <v>106</v>
      </c>
      <c r="C55" s="38"/>
      <c r="D55" s="38"/>
      <c r="F55" s="37"/>
    </row>
  </sheetData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2001-07-05T00:03:29Z</dcterms:created>
  <dcterms:modified xsi:type="dcterms:W3CDTF">2001-07-05T00:03:43Z</dcterms:modified>
  <cp:category/>
  <cp:version/>
  <cp:contentType/>
  <cp:contentStatus/>
</cp:coreProperties>
</file>