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550" activeTab="0"/>
  </bookViews>
  <sheets>
    <sheet name="192D" sheetId="1" r:id="rId1"/>
  </sheets>
  <definedNames>
    <definedName name="\a">#REF!</definedName>
    <definedName name="\p">#REF!</definedName>
    <definedName name="MOJI">#REF!</definedName>
    <definedName name="_xlnm.Print_Area" localSheetId="0">'192D'!$A$1:$F$43</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<sst xmlns="http://schemas.openxmlformats.org/spreadsheetml/2006/main" count="47" uniqueCount="47">
  <si>
    <t>(単位   t)</t>
  </si>
  <si>
    <t>品    目</t>
  </si>
  <si>
    <t>総  数</t>
  </si>
  <si>
    <t>大分港</t>
  </si>
  <si>
    <t>津久見港</t>
  </si>
  <si>
    <t>佐賀関港</t>
  </si>
  <si>
    <t>佐伯港</t>
  </si>
  <si>
    <t>その他金属鉱</t>
  </si>
  <si>
    <t>鉄鋼</t>
  </si>
  <si>
    <t>輸送機械</t>
  </si>
  <si>
    <t>石油製品</t>
  </si>
  <si>
    <t>化学薬品</t>
  </si>
  <si>
    <t>化学肥料</t>
  </si>
  <si>
    <t>D. 輸  入(県内主要港分)</t>
  </si>
  <si>
    <t>総数</t>
  </si>
  <si>
    <t>その他農産物</t>
  </si>
  <si>
    <t>原木</t>
  </si>
  <si>
    <t>その他木材</t>
  </si>
  <si>
    <t>石炭</t>
  </si>
  <si>
    <t>鉄鉱石</t>
  </si>
  <si>
    <t>砂利・砂・石材等</t>
  </si>
  <si>
    <t>原油</t>
  </si>
  <si>
    <t>その他非金属鉱</t>
  </si>
  <si>
    <t>金属製品</t>
  </si>
  <si>
    <t>重油</t>
  </si>
  <si>
    <t>樹脂類</t>
  </si>
  <si>
    <t>紙・パルプ</t>
  </si>
  <si>
    <t>糸及び紡績半製品</t>
  </si>
  <si>
    <t>日用品</t>
  </si>
  <si>
    <t>平成9年</t>
  </si>
  <si>
    <t>野菜・果物</t>
  </si>
  <si>
    <t>水産物</t>
  </si>
  <si>
    <t>りん鉱石</t>
  </si>
  <si>
    <t>その他機械</t>
  </si>
  <si>
    <t>陶磁器</t>
  </si>
  <si>
    <t>その他窯業品</t>
  </si>
  <si>
    <t>その他石炭製品</t>
  </si>
  <si>
    <t>染料･塗料･合成樹脂･       その他化学工業品</t>
  </si>
  <si>
    <t>砂糖</t>
  </si>
  <si>
    <t>その他食料工業品</t>
  </si>
  <si>
    <t>ゴム製品</t>
  </si>
  <si>
    <t>木製品</t>
  </si>
  <si>
    <t>金属くず</t>
  </si>
  <si>
    <t>取合せ品</t>
  </si>
  <si>
    <t>　資料：運輸省「港湾統計(年報)｣</t>
  </si>
  <si>
    <t xml:space="preserve">    注）本表のトン数は原則としてフレート･トンによる｡すなわち容積は1.113立法メートル(40才)、重量は1,000キログラム</t>
  </si>
  <si>
    <t xml:space="preserve">        をもって１トンとし、重量又は容積においていずれか大なる方をもって計算したものである。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</si>
</sst>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7"/>
      <name val="ＭＳ Ｐゴシック"/>
      <family val="3"/>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8"/>
      <color indexed="12"/>
      <name val="ＭＳ 明朝"/>
      <family val="1"/>
    </font>
    <font>
      <sz val="12"/>
      <name val="ＭＳ 明朝"/>
      <family val="1"/>
    </font>
    <font>
      <sz val="9"/>
      <name val="ＭＳ 明朝"/>
      <family val="1"/>
    </font>
    <font>
      <sz val="8"/>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40">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quotePrefix="1">
      <alignment horizontal="centerContinuous"/>
    </xf>
    <xf numFmtId="3" fontId="9" fillId="0" borderId="0" xfId="0" applyNumberFormat="1" applyFont="1" applyAlignment="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13" fillId="0" borderId="1" xfId="0" applyNumberFormat="1" applyFont="1" applyBorder="1" applyAlignment="1" applyProtection="1" quotePrefix="1">
      <alignment horizontal="centerContinuous"/>
      <protection locked="0"/>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6" fillId="0" borderId="4" xfId="0" applyNumberFormat="1" applyFont="1" applyBorder="1" applyAlignment="1">
      <alignment horizontal="distributed"/>
    </xf>
    <xf numFmtId="179"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3" fontId="8" fillId="0" borderId="0" xfId="0" applyNumberFormat="1" applyFont="1" applyAlignment="1">
      <alignment/>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3" fontId="15" fillId="0" borderId="0" xfId="0" applyNumberFormat="1" applyFont="1" applyBorder="1" applyAlignment="1">
      <alignment horizontal="distributed"/>
    </xf>
    <xf numFmtId="3" fontId="14" fillId="0" borderId="1" xfId="0" applyNumberFormat="1" applyFont="1" applyBorder="1" applyAlignment="1">
      <alignment horizontal="centerContinuous"/>
    </xf>
    <xf numFmtId="6" fontId="14" fillId="0" borderId="1" xfId="19" applyFont="1" applyBorder="1" applyAlignment="1">
      <alignment horizontal="centerContinuous"/>
    </xf>
    <xf numFmtId="6" fontId="11" fillId="0" borderId="2" xfId="19" applyFont="1" applyBorder="1" applyAlignment="1">
      <alignment horizontal="center"/>
    </xf>
    <xf numFmtId="179" fontId="11" fillId="0" borderId="0" xfId="19" applyNumberFormat="1" applyFont="1" applyAlignment="1">
      <alignment/>
    </xf>
    <xf numFmtId="179" fontId="11" fillId="0" borderId="0" xfId="0" applyNumberFormat="1" applyFont="1" applyBorder="1" applyAlignment="1">
      <alignment horizontal="centerContinuous"/>
    </xf>
    <xf numFmtId="179" fontId="13" fillId="0" borderId="0" xfId="0" applyNumberFormat="1" applyFont="1" applyAlignment="1" applyProtection="1">
      <alignment horizontal="right"/>
      <protection locked="0"/>
    </xf>
    <xf numFmtId="179" fontId="13"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13"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F64"/>
  <sheetViews>
    <sheetView tabSelected="1" zoomScaleSheetLayoutView="100" workbookViewId="0" topLeftCell="A1">
      <selection activeCell="D2" sqref="D2"/>
    </sheetView>
  </sheetViews>
  <sheetFormatPr defaultColWidth="8.66015625" defaultRowHeight="18"/>
  <cols>
    <col min="1" max="1" width="15.58203125" style="1" customWidth="1"/>
    <col min="2" max="2" width="12.58203125" style="2" customWidth="1"/>
    <col min="3" max="6" width="12.58203125" style="39" customWidth="1"/>
    <col min="7" max="16384" width="8.75" style="39" customWidth="1"/>
  </cols>
  <sheetData>
    <row r="1" spans="1:2" s="3" customFormat="1" ht="19.5" customHeight="1">
      <c r="A1" s="1"/>
      <c r="B1" s="2"/>
    </row>
    <row r="2" spans="1:6" s="2" customFormat="1" ht="19.5" customHeight="1">
      <c r="A2" s="1"/>
      <c r="B2" s="4"/>
      <c r="C2" s="5"/>
      <c r="D2" s="5"/>
      <c r="E2" s="5"/>
      <c r="F2" s="5"/>
    </row>
    <row r="3" spans="1:6" s="16" customFormat="1" ht="13.5" customHeight="1" thickBot="1">
      <c r="A3" s="6" t="s">
        <v>0</v>
      </c>
      <c r="B3" s="7" t="s">
        <v>13</v>
      </c>
      <c r="C3" s="23"/>
      <c r="D3" s="23"/>
      <c r="E3" s="24"/>
      <c r="F3" s="8" t="s">
        <v>29</v>
      </c>
    </row>
    <row r="4" spans="1:6" s="16" customFormat="1" ht="13.5" customHeight="1" thickTop="1">
      <c r="A4" s="9" t="s">
        <v>1</v>
      </c>
      <c r="B4" s="9" t="s">
        <v>2</v>
      </c>
      <c r="C4" s="10" t="s">
        <v>3</v>
      </c>
      <c r="D4" s="10" t="s">
        <v>4</v>
      </c>
      <c r="E4" s="25" t="s">
        <v>5</v>
      </c>
      <c r="F4" s="11" t="s">
        <v>6</v>
      </c>
    </row>
    <row r="5" spans="1:6" s="16" customFormat="1" ht="12">
      <c r="A5" s="12" t="s">
        <v>14</v>
      </c>
      <c r="B5" s="13">
        <f>SUM(C5:F5)</f>
        <v>33850507</v>
      </c>
      <c r="C5" s="13">
        <f>SUM(C8:C40)</f>
        <v>31363817</v>
      </c>
      <c r="D5" s="13">
        <f>SUM(D8:D40)</f>
        <v>804382</v>
      </c>
      <c r="E5" s="13">
        <f>SUM(E8:E40)</f>
        <v>975867</v>
      </c>
      <c r="F5" s="13">
        <f>SUM(F8:F40)</f>
        <v>706441</v>
      </c>
    </row>
    <row r="6" spans="1:6" s="16" customFormat="1" ht="12">
      <c r="A6" s="15"/>
      <c r="B6" s="14"/>
      <c r="C6" s="14"/>
      <c r="D6" s="14"/>
      <c r="E6" s="26"/>
      <c r="F6" s="27"/>
    </row>
    <row r="7" spans="1:6" s="16" customFormat="1" ht="12">
      <c r="A7" s="15" t="s">
        <v>30</v>
      </c>
      <c r="B7" s="14">
        <f aca="true" t="shared" si="0" ref="B7:B40">SUM(C7:F7)</f>
        <v>2</v>
      </c>
      <c r="C7" s="28">
        <v>2</v>
      </c>
      <c r="D7" s="28">
        <v>0</v>
      </c>
      <c r="E7" s="28">
        <v>0</v>
      </c>
      <c r="F7" s="28">
        <v>0</v>
      </c>
    </row>
    <row r="8" spans="1:6" s="16" customFormat="1" ht="12">
      <c r="A8" s="15" t="s">
        <v>15</v>
      </c>
      <c r="B8" s="14">
        <f t="shared" si="0"/>
        <v>1186</v>
      </c>
      <c r="C8" s="28">
        <v>1186</v>
      </c>
      <c r="D8" s="28">
        <v>0</v>
      </c>
      <c r="E8" s="28">
        <v>0</v>
      </c>
      <c r="F8" s="28">
        <v>0</v>
      </c>
    </row>
    <row r="9" spans="1:6" s="16" customFormat="1" ht="12">
      <c r="A9" s="15" t="s">
        <v>31</v>
      </c>
      <c r="B9" s="14">
        <f t="shared" si="0"/>
        <v>1188</v>
      </c>
      <c r="C9" s="28">
        <v>34</v>
      </c>
      <c r="D9" s="28">
        <v>0</v>
      </c>
      <c r="E9" s="28">
        <v>0</v>
      </c>
      <c r="F9" s="28">
        <v>1154</v>
      </c>
    </row>
    <row r="10" spans="1:6" s="16" customFormat="1" ht="12">
      <c r="A10" s="15" t="s">
        <v>16</v>
      </c>
      <c r="B10" s="14">
        <f t="shared" si="0"/>
        <v>137537</v>
      </c>
      <c r="C10" s="28">
        <v>85402</v>
      </c>
      <c r="D10" s="28">
        <v>0</v>
      </c>
      <c r="E10" s="28">
        <v>0</v>
      </c>
      <c r="F10" s="28">
        <v>52135</v>
      </c>
    </row>
    <row r="11" spans="1:6" s="16" customFormat="1" ht="12">
      <c r="A11" s="15" t="s">
        <v>25</v>
      </c>
      <c r="B11" s="14">
        <f t="shared" si="0"/>
        <v>522</v>
      </c>
      <c r="C11" s="28">
        <v>522</v>
      </c>
      <c r="D11" s="28">
        <v>0</v>
      </c>
      <c r="E11" s="28">
        <v>0</v>
      </c>
      <c r="F11" s="28">
        <v>0</v>
      </c>
    </row>
    <row r="12" spans="1:6" s="16" customFormat="1" ht="12">
      <c r="A12" s="17" t="s">
        <v>17</v>
      </c>
      <c r="B12" s="14">
        <f t="shared" si="0"/>
        <v>327396</v>
      </c>
      <c r="C12" s="28">
        <v>194</v>
      </c>
      <c r="D12" s="28">
        <v>0</v>
      </c>
      <c r="E12" s="28">
        <v>0</v>
      </c>
      <c r="F12" s="28">
        <v>327202</v>
      </c>
    </row>
    <row r="13" spans="1:6" s="16" customFormat="1" ht="12">
      <c r="A13" s="17" t="s">
        <v>18</v>
      </c>
      <c r="B13" s="14">
        <f t="shared" si="0"/>
        <v>6412508</v>
      </c>
      <c r="C13" s="28">
        <v>5709389</v>
      </c>
      <c r="D13" s="28">
        <v>386369</v>
      </c>
      <c r="E13" s="28">
        <v>0</v>
      </c>
      <c r="F13" s="28">
        <v>316750</v>
      </c>
    </row>
    <row r="14" spans="1:6" s="16" customFormat="1" ht="12">
      <c r="A14" s="15" t="s">
        <v>19</v>
      </c>
      <c r="B14" s="14">
        <f t="shared" si="0"/>
        <v>13415500</v>
      </c>
      <c r="C14" s="28">
        <v>13415500</v>
      </c>
      <c r="D14" s="28">
        <v>0</v>
      </c>
      <c r="E14" s="28">
        <v>0</v>
      </c>
      <c r="F14" s="28">
        <v>0</v>
      </c>
    </row>
    <row r="15" spans="1:6" s="16" customFormat="1" ht="12">
      <c r="A15" s="15" t="s">
        <v>7</v>
      </c>
      <c r="B15" s="14">
        <f t="shared" si="0"/>
        <v>1026130</v>
      </c>
      <c r="C15" s="28">
        <v>50263</v>
      </c>
      <c r="D15" s="28">
        <v>0</v>
      </c>
      <c r="E15" s="28">
        <v>975867</v>
      </c>
      <c r="F15" s="28">
        <v>0</v>
      </c>
    </row>
    <row r="16" spans="1:6" s="16" customFormat="1" ht="12">
      <c r="A16" s="17" t="s">
        <v>20</v>
      </c>
      <c r="B16" s="14">
        <f t="shared" si="0"/>
        <v>11056</v>
      </c>
      <c r="C16" s="28">
        <v>11056</v>
      </c>
      <c r="D16" s="28">
        <v>0</v>
      </c>
      <c r="E16" s="28">
        <v>0</v>
      </c>
      <c r="F16" s="28">
        <v>0</v>
      </c>
    </row>
    <row r="17" spans="1:6" s="16" customFormat="1" ht="12">
      <c r="A17" s="17" t="s">
        <v>21</v>
      </c>
      <c r="B17" s="14">
        <f t="shared" si="0"/>
        <v>7090611</v>
      </c>
      <c r="C17" s="28">
        <v>7090611</v>
      </c>
      <c r="D17" s="28">
        <v>0</v>
      </c>
      <c r="E17" s="28">
        <v>0</v>
      </c>
      <c r="F17" s="28">
        <v>0</v>
      </c>
    </row>
    <row r="18" spans="1:6" s="16" customFormat="1" ht="12">
      <c r="A18" s="17" t="s">
        <v>32</v>
      </c>
      <c r="B18" s="14">
        <f t="shared" si="0"/>
        <v>3162</v>
      </c>
      <c r="C18" s="28">
        <v>3162</v>
      </c>
      <c r="D18" s="28">
        <v>0</v>
      </c>
      <c r="E18" s="28">
        <v>0</v>
      </c>
      <c r="F18" s="28">
        <v>0</v>
      </c>
    </row>
    <row r="19" spans="1:6" s="16" customFormat="1" ht="12">
      <c r="A19" s="17" t="s">
        <v>22</v>
      </c>
      <c r="B19" s="14">
        <f t="shared" si="0"/>
        <v>232330</v>
      </c>
      <c r="C19" s="28">
        <v>106630</v>
      </c>
      <c r="D19" s="28">
        <v>116500</v>
      </c>
      <c r="E19" s="28">
        <v>0</v>
      </c>
      <c r="F19" s="28">
        <v>9200</v>
      </c>
    </row>
    <row r="20" spans="1:6" s="16" customFormat="1" ht="12">
      <c r="A20" s="15" t="s">
        <v>8</v>
      </c>
      <c r="B20" s="14">
        <f t="shared" si="0"/>
        <v>0</v>
      </c>
      <c r="C20" s="28">
        <v>0</v>
      </c>
      <c r="D20" s="28">
        <v>0</v>
      </c>
      <c r="E20" s="28">
        <v>0</v>
      </c>
      <c r="F20" s="28">
        <v>0</v>
      </c>
    </row>
    <row r="21" spans="1:6" s="16" customFormat="1" ht="12">
      <c r="A21" s="17" t="s">
        <v>23</v>
      </c>
      <c r="B21" s="14">
        <f t="shared" si="0"/>
        <v>0</v>
      </c>
      <c r="C21" s="28">
        <v>0</v>
      </c>
      <c r="D21" s="28">
        <v>0</v>
      </c>
      <c r="E21" s="28">
        <v>0</v>
      </c>
      <c r="F21" s="28">
        <v>0</v>
      </c>
    </row>
    <row r="22" spans="1:6" s="16" customFormat="1" ht="12">
      <c r="A22" s="17" t="s">
        <v>9</v>
      </c>
      <c r="B22" s="14">
        <f t="shared" si="0"/>
        <v>70</v>
      </c>
      <c r="C22" s="28">
        <v>70</v>
      </c>
      <c r="D22" s="28">
        <v>0</v>
      </c>
      <c r="E22" s="28">
        <v>0</v>
      </c>
      <c r="F22" s="28">
        <v>0</v>
      </c>
    </row>
    <row r="23" spans="1:6" s="16" customFormat="1" ht="12">
      <c r="A23" s="17" t="s">
        <v>33</v>
      </c>
      <c r="B23" s="14">
        <f t="shared" si="0"/>
        <v>57</v>
      </c>
      <c r="C23" s="28">
        <v>57</v>
      </c>
      <c r="D23" s="28">
        <v>0</v>
      </c>
      <c r="E23" s="28">
        <v>0</v>
      </c>
      <c r="F23" s="28">
        <v>0</v>
      </c>
    </row>
    <row r="24" spans="1:6" s="16" customFormat="1" ht="12">
      <c r="A24" s="17" t="s">
        <v>34</v>
      </c>
      <c r="B24" s="14">
        <f t="shared" si="0"/>
        <v>54</v>
      </c>
      <c r="C24" s="28">
        <v>54</v>
      </c>
      <c r="D24" s="28">
        <v>0</v>
      </c>
      <c r="E24" s="28">
        <v>0</v>
      </c>
      <c r="F24" s="28">
        <v>0</v>
      </c>
    </row>
    <row r="25" spans="1:6" s="16" customFormat="1" ht="12">
      <c r="A25" s="17" t="s">
        <v>35</v>
      </c>
      <c r="B25" s="14">
        <f t="shared" si="0"/>
        <v>3162</v>
      </c>
      <c r="C25" s="28">
        <v>3162</v>
      </c>
      <c r="D25" s="28">
        <v>0</v>
      </c>
      <c r="E25" s="28">
        <v>0</v>
      </c>
      <c r="F25" s="28">
        <v>0</v>
      </c>
    </row>
    <row r="26" spans="1:6" s="16" customFormat="1" ht="12">
      <c r="A26" s="15" t="s">
        <v>24</v>
      </c>
      <c r="B26" s="14">
        <f t="shared" si="0"/>
        <v>66731</v>
      </c>
      <c r="C26" s="28">
        <v>66731</v>
      </c>
      <c r="D26" s="28">
        <v>0</v>
      </c>
      <c r="E26" s="28">
        <v>0</v>
      </c>
      <c r="F26" s="28">
        <v>0</v>
      </c>
    </row>
    <row r="27" spans="1:6" s="16" customFormat="1" ht="12">
      <c r="A27" s="15" t="s">
        <v>10</v>
      </c>
      <c r="B27" s="14">
        <f t="shared" si="0"/>
        <v>5099347</v>
      </c>
      <c r="C27" s="28">
        <v>4797834</v>
      </c>
      <c r="D27" s="28">
        <v>301513</v>
      </c>
      <c r="E27" s="28">
        <v>0</v>
      </c>
      <c r="F27" s="28">
        <v>0</v>
      </c>
    </row>
    <row r="28" spans="1:6" s="16" customFormat="1" ht="12">
      <c r="A28" s="15" t="s">
        <v>36</v>
      </c>
      <c r="B28" s="14">
        <f t="shared" si="0"/>
        <v>0</v>
      </c>
      <c r="C28" s="28">
        <v>0</v>
      </c>
      <c r="D28" s="28">
        <v>0</v>
      </c>
      <c r="E28" s="28">
        <v>0</v>
      </c>
      <c r="F28" s="28">
        <v>0</v>
      </c>
    </row>
    <row r="29" spans="1:6" s="16" customFormat="1" ht="12">
      <c r="A29" s="15" t="s">
        <v>11</v>
      </c>
      <c r="B29" s="14">
        <f t="shared" si="0"/>
        <v>13324</v>
      </c>
      <c r="C29" s="28">
        <v>13324</v>
      </c>
      <c r="D29" s="28">
        <v>0</v>
      </c>
      <c r="E29" s="28">
        <v>0</v>
      </c>
      <c r="F29" s="28">
        <v>0</v>
      </c>
    </row>
    <row r="30" spans="1:6" s="16" customFormat="1" ht="12">
      <c r="A30" s="15" t="s">
        <v>12</v>
      </c>
      <c r="B30" s="14">
        <f t="shared" si="0"/>
        <v>1000</v>
      </c>
      <c r="C30" s="28">
        <v>1000</v>
      </c>
      <c r="D30" s="28">
        <v>0</v>
      </c>
      <c r="E30" s="28">
        <v>0</v>
      </c>
      <c r="F30" s="28">
        <v>0</v>
      </c>
    </row>
    <row r="31" spans="1:6" s="16" customFormat="1" ht="21">
      <c r="A31" s="18" t="s">
        <v>37</v>
      </c>
      <c r="B31" s="19">
        <f t="shared" si="0"/>
        <v>135</v>
      </c>
      <c r="C31" s="29">
        <v>135</v>
      </c>
      <c r="D31" s="29">
        <v>0</v>
      </c>
      <c r="E31" s="29">
        <v>0</v>
      </c>
      <c r="F31" s="29">
        <v>0</v>
      </c>
    </row>
    <row r="32" spans="1:6" s="16" customFormat="1" ht="12">
      <c r="A32" s="30" t="s">
        <v>26</v>
      </c>
      <c r="B32" s="19">
        <f t="shared" si="0"/>
        <v>0</v>
      </c>
      <c r="C32" s="29">
        <v>0</v>
      </c>
      <c r="D32" s="29">
        <v>0</v>
      </c>
      <c r="E32" s="29">
        <v>0</v>
      </c>
      <c r="F32" s="29">
        <v>0</v>
      </c>
    </row>
    <row r="33" spans="1:6" s="16" customFormat="1" ht="12">
      <c r="A33" s="20" t="s">
        <v>27</v>
      </c>
      <c r="B33" s="14">
        <f t="shared" si="0"/>
        <v>0</v>
      </c>
      <c r="C33" s="28">
        <v>0</v>
      </c>
      <c r="D33" s="28">
        <v>0</v>
      </c>
      <c r="E33" s="28">
        <v>0</v>
      </c>
      <c r="F33" s="28">
        <v>0</v>
      </c>
    </row>
    <row r="34" spans="1:6" s="16" customFormat="1" ht="12">
      <c r="A34" s="20" t="s">
        <v>38</v>
      </c>
      <c r="B34" s="14">
        <f t="shared" si="0"/>
        <v>0</v>
      </c>
      <c r="C34" s="28">
        <v>0</v>
      </c>
      <c r="D34" s="28">
        <v>0</v>
      </c>
      <c r="E34" s="28">
        <v>0</v>
      </c>
      <c r="F34" s="28">
        <v>0</v>
      </c>
    </row>
    <row r="35" spans="1:6" s="16" customFormat="1" ht="12">
      <c r="A35" s="20" t="s">
        <v>39</v>
      </c>
      <c r="B35" s="14">
        <f t="shared" si="0"/>
        <v>83</v>
      </c>
      <c r="C35" s="28">
        <v>83</v>
      </c>
      <c r="D35" s="28">
        <v>0</v>
      </c>
      <c r="E35" s="28">
        <v>0</v>
      </c>
      <c r="F35" s="28">
        <v>0</v>
      </c>
    </row>
    <row r="36" spans="1:6" s="16" customFormat="1" ht="12">
      <c r="A36" s="15" t="s">
        <v>28</v>
      </c>
      <c r="B36" s="14">
        <f t="shared" si="0"/>
        <v>136</v>
      </c>
      <c r="C36" s="28">
        <v>136</v>
      </c>
      <c r="D36" s="28">
        <v>0</v>
      </c>
      <c r="E36" s="28">
        <v>0</v>
      </c>
      <c r="F36" s="28">
        <v>0</v>
      </c>
    </row>
    <row r="37" spans="1:6" s="16" customFormat="1" ht="12">
      <c r="A37" s="15" t="s">
        <v>40</v>
      </c>
      <c r="B37" s="14">
        <f t="shared" si="0"/>
        <v>4</v>
      </c>
      <c r="C37" s="28">
        <v>4</v>
      </c>
      <c r="D37" s="28">
        <v>0</v>
      </c>
      <c r="E37" s="28">
        <v>0</v>
      </c>
      <c r="F37" s="28">
        <v>0</v>
      </c>
    </row>
    <row r="38" spans="1:6" s="16" customFormat="1" ht="12">
      <c r="A38" s="15" t="s">
        <v>41</v>
      </c>
      <c r="B38" s="14">
        <f t="shared" si="0"/>
        <v>318</v>
      </c>
      <c r="C38" s="28">
        <v>318</v>
      </c>
      <c r="D38" s="28">
        <v>0</v>
      </c>
      <c r="E38" s="28">
        <v>0</v>
      </c>
      <c r="F38" s="28">
        <v>0</v>
      </c>
    </row>
    <row r="39" spans="1:6" s="16" customFormat="1" ht="12">
      <c r="A39" s="15" t="s">
        <v>42</v>
      </c>
      <c r="B39" s="14">
        <f t="shared" si="0"/>
        <v>2500</v>
      </c>
      <c r="C39" s="28">
        <v>2500</v>
      </c>
      <c r="D39" s="28">
        <v>0</v>
      </c>
      <c r="E39" s="28">
        <v>0</v>
      </c>
      <c r="F39" s="28">
        <v>0</v>
      </c>
    </row>
    <row r="40" spans="1:6" s="16" customFormat="1" ht="12">
      <c r="A40" s="21" t="s">
        <v>43</v>
      </c>
      <c r="B40" s="31">
        <f t="shared" si="0"/>
        <v>4460</v>
      </c>
      <c r="C40" s="32">
        <v>4460</v>
      </c>
      <c r="D40" s="32">
        <v>0</v>
      </c>
      <c r="E40" s="32">
        <v>0</v>
      </c>
      <c r="F40" s="32">
        <v>0</v>
      </c>
    </row>
    <row r="41" spans="1:6" s="16" customFormat="1" ht="12">
      <c r="A41" s="33" t="s">
        <v>44</v>
      </c>
      <c r="B41" s="33"/>
      <c r="C41" s="33"/>
      <c r="D41" s="34"/>
      <c r="E41" s="35"/>
      <c r="F41" s="34"/>
    </row>
    <row r="42" spans="1:6" s="16" customFormat="1" ht="12">
      <c r="A42" s="36" t="s">
        <v>45</v>
      </c>
      <c r="B42" s="33"/>
      <c r="C42" s="33"/>
      <c r="D42" s="33"/>
      <c r="E42" s="37"/>
      <c r="F42" s="33"/>
    </row>
    <row r="43" spans="1:6" s="16" customFormat="1" ht="12">
      <c r="A43" s="38" t="s">
        <v>46</v>
      </c>
      <c r="B43" s="33"/>
      <c r="C43" s="33"/>
      <c r="D43" s="33"/>
      <c r="E43" s="37"/>
      <c r="F43" s="33"/>
    </row>
    <row r="44" s="16" customFormat="1" ht="13.5" customHeight="1">
      <c r="A44" s="22"/>
    </row>
    <row r="45" s="16" customFormat="1" ht="13.5" customHeight="1">
      <c r="A45" s="22"/>
    </row>
    <row r="46" s="16" customFormat="1" ht="13.5" customHeight="1">
      <c r="A46" s="22"/>
    </row>
    <row r="47" s="16" customFormat="1" ht="13.5" customHeight="1">
      <c r="A47" s="22"/>
    </row>
    <row r="48" spans="1:6" s="16" customFormat="1" ht="13.5" customHeight="1">
      <c r="A48" s="22"/>
      <c r="B48" s="22"/>
      <c r="C48" s="22"/>
      <c r="D48" s="22"/>
      <c r="E48" s="22"/>
      <c r="F48" s="22"/>
    </row>
    <row r="49" s="2" customFormat="1" ht="13.5" customHeight="1">
      <c r="A49" s="22"/>
    </row>
    <row r="50" s="2" customFormat="1" ht="17.25">
      <c r="A50" s="22"/>
    </row>
    <row r="51" s="2" customFormat="1" ht="17.25">
      <c r="A51" s="22"/>
    </row>
    <row r="52" ht="17.25">
      <c r="A52" s="22"/>
    </row>
    <row r="53" ht="17.25">
      <c r="A53" s="22"/>
    </row>
    <row r="54" ht="17.25">
      <c r="A54" s="22"/>
    </row>
    <row r="55" ht="17.25">
      <c r="A55" s="22"/>
    </row>
    <row r="56" ht="17.25">
      <c r="A56" s="22"/>
    </row>
    <row r="57" ht="17.25">
      <c r="A57" s="22"/>
    </row>
    <row r="58" ht="17.25">
      <c r="A58" s="22"/>
    </row>
    <row r="59" ht="17.25">
      <c r="A59" s="22"/>
    </row>
    <row r="60" ht="17.25">
      <c r="A60" s="22"/>
    </row>
    <row r="61" ht="17.25">
      <c r="A61" s="22"/>
    </row>
    <row r="62" ht="17.25">
      <c r="A62" s="22"/>
    </row>
    <row r="63" ht="17.25">
      <c r="A63" s="22"/>
    </row>
    <row r="64" ht="17.25">
      <c r="A64" s="22"/>
    </row>
  </sheetData>
  <printOptions/>
  <pageMargins left="0.3937007874015748" right="0.3937007874015748" top="0.1968503937007874" bottom="0.3937007874015748" header="0.5118110236220472" footer="0.5118110236220472"/>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大分県庁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fuser03</dc:creator>
  <cp:keywords/>
  <dc:description/>
  <cp:lastModifiedBy>fuser03</cp:lastModifiedBy>
  <dcterms:created xsi:type="dcterms:W3CDTF">2001-07-05T00:52:59Z</dcterms:created>
  <dcterms:modified xsi:type="dcterms:W3CDTF">2001-07-05T00:54:21Z</dcterms:modified>
  <cp:category/>
  <cp:version/>
  <cp:contentType/>
  <cp:contentStatus/>
</cp:coreProperties>
</file>