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8A" sheetId="1" r:id="rId1"/>
  </sheets>
  <definedNames>
    <definedName name="_xlnm.Print_Area" localSheetId="0">'248A'!$A$1:$I$43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<sst xmlns="http://schemas.openxmlformats.org/spreadsheetml/2006/main" count="56" uniqueCount="46">
  <si>
    <t>21 公務員および選挙</t>
  </si>
  <si>
    <t>A.  県   職   員   数</t>
  </si>
  <si>
    <t xml:space="preserve"> (単位  人)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</si>
  <si>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</si>
  <si>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</si>
  <si>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</si>
  <si>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</si>
  <si>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</si>
  <si>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</si>
  <si>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</si>
  <si>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教授･講師</t>
  </si>
  <si>
    <t>事務</t>
  </si>
  <si>
    <t>技術</t>
  </si>
  <si>
    <t xml:space="preserve"> 知  事  部  局</t>
  </si>
  <si>
    <t xml:space="preserve">  総    務    部</t>
  </si>
  <si>
    <t xml:space="preserve">  商工労働観光部</t>
  </si>
  <si>
    <t xml:space="preserve">  農    政    部</t>
  </si>
  <si>
    <t xml:space="preserve">  林 業 水 産 部</t>
  </si>
  <si>
    <t xml:space="preserve">  土 木 建 築 部</t>
  </si>
  <si>
    <t xml:space="preserve">  出 納 事 務 局</t>
  </si>
  <si>
    <t xml:space="preserve">  芸術文化短期大学</t>
  </si>
  <si>
    <t xml:space="preserve"> </t>
  </si>
  <si>
    <t>吏</t>
  </si>
  <si>
    <t>員</t>
  </si>
  <si>
    <t>その他</t>
  </si>
  <si>
    <t>各種委員会等</t>
  </si>
  <si>
    <t xml:space="preserve">  県議会事務局</t>
  </si>
  <si>
    <t xml:space="preserve">  人 事 委 員 会</t>
  </si>
  <si>
    <t xml:space="preserve">  地方労働委員会</t>
  </si>
  <si>
    <t xml:space="preserve">  監 査 事 務 局</t>
  </si>
  <si>
    <t xml:space="preserve">  選挙管理委員会</t>
  </si>
  <si>
    <t xml:space="preserve">  海区漁業調整委員会</t>
  </si>
  <si>
    <t xml:space="preserve">  教 育 委 員 会</t>
  </si>
  <si>
    <t xml:space="preserve">    本      庁</t>
  </si>
  <si>
    <t xml:space="preserve">    教育事務所</t>
  </si>
  <si>
    <t xml:space="preserve">    教育機関(その他)</t>
  </si>
  <si>
    <t xml:space="preserve"> 県  企  業  局</t>
  </si>
  <si>
    <t xml:space="preserve">  電  気  会  計</t>
  </si>
  <si>
    <t xml:space="preserve">  工業用水会計</t>
  </si>
  <si>
    <t xml:space="preserve"> 資料:県人事課､各種委員会､企業局</t>
  </si>
  <si>
    <t>248. 公     務     員</t>
  </si>
  <si>
    <t>　企　　画    部</t>
  </si>
  <si>
    <t xml:space="preserve">  福 祉 保 健 部</t>
  </si>
  <si>
    <t xml:space="preserve">  生 活 環 境 部</t>
  </si>
  <si>
    <t xml:space="preserve">  看 護 科 学 大 学</t>
  </si>
  <si>
    <t xml:space="preserve">   注)病院は福祉保健部に含まれている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</si>
</sst>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6" fillId="2" borderId="0" xfId="0" applyFont="1" applyFill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centerContinuous"/>
      <protection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7" fillId="2" borderId="0" xfId="0" applyFont="1" applyFill="1" applyAlignment="1" applyProtection="1">
      <alignment horizontal="centerContinuous"/>
      <protection/>
    </xf>
    <xf numFmtId="0" fontId="0" fillId="2" borderId="0" xfId="0" applyFill="1" applyBorder="1" applyAlignment="1">
      <alignment horizontal="centerContinuous"/>
    </xf>
    <xf numFmtId="0" fontId="8" fillId="2" borderId="0" xfId="0" applyFont="1" applyFill="1" applyAlignment="1" applyProtection="1">
      <alignment horizontal="centerContinuous"/>
      <protection/>
    </xf>
    <xf numFmtId="0" fontId="4" fillId="2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/>
    </xf>
    <xf numFmtId="58" fontId="4" fillId="2" borderId="1" xfId="0" applyNumberFormat="1" applyFont="1" applyFill="1" applyBorder="1" applyAlignment="1" applyProtection="1">
      <alignment horizontal="right"/>
      <protection/>
    </xf>
    <xf numFmtId="0" fontId="0" fillId="2" borderId="1" xfId="0" applyFill="1" applyBorder="1" applyAlignment="1">
      <alignment horizontal="right"/>
    </xf>
    <xf numFmtId="0" fontId="9" fillId="2" borderId="0" xfId="0" applyFont="1" applyFill="1" applyAlignment="1" applyProtection="1">
      <alignment horizontal="center"/>
      <protection/>
    </xf>
    <xf numFmtId="0" fontId="9" fillId="2" borderId="2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 horizontal="centerContinuous"/>
      <protection/>
    </xf>
    <xf numFmtId="0" fontId="9" fillId="2" borderId="4" xfId="0" applyFont="1" applyFill="1" applyBorder="1" applyAlignment="1">
      <alignment horizontal="centerContinuous"/>
    </xf>
    <xf numFmtId="0" fontId="9" fillId="2" borderId="4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3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 horizontal="left"/>
      <protection/>
    </xf>
    <xf numFmtId="41" fontId="8" fillId="2" borderId="2" xfId="0" applyNumberFormat="1" applyFont="1" applyFill="1" applyBorder="1" applyAlignment="1" applyProtection="1">
      <alignment/>
      <protection/>
    </xf>
    <xf numFmtId="41" fontId="8" fillId="2" borderId="0" xfId="0" applyNumberFormat="1" applyFont="1" applyFill="1" applyAlignment="1" applyProtection="1">
      <alignment/>
      <protection/>
    </xf>
    <xf numFmtId="41" fontId="4" fillId="2" borderId="2" xfId="0" applyNumberFormat="1" applyFont="1" applyFill="1" applyBorder="1" applyAlignment="1" applyProtection="1">
      <alignment/>
      <protection/>
    </xf>
    <xf numFmtId="41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/>
    </xf>
    <xf numFmtId="41" fontId="1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left"/>
      <protection/>
    </xf>
    <xf numFmtId="41" fontId="10" fillId="2" borderId="0" xfId="0" applyNumberFormat="1" applyFont="1" applyFill="1" applyBorder="1" applyAlignment="1" applyProtection="1">
      <alignment/>
      <protection locked="0"/>
    </xf>
    <xf numFmtId="41" fontId="4" fillId="2" borderId="0" xfId="0" applyNumberFormat="1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 quotePrefix="1">
      <alignment/>
      <protection/>
    </xf>
    <xf numFmtId="41" fontId="4" fillId="2" borderId="3" xfId="0" applyNumberFormat="1" applyFont="1" applyFill="1" applyBorder="1" applyAlignment="1" applyProtection="1">
      <alignment/>
      <protection/>
    </xf>
    <xf numFmtId="41" fontId="10" fillId="2" borderId="4" xfId="0" applyNumberFormat="1" applyFont="1" applyFill="1" applyBorder="1" applyAlignment="1" applyProtection="1">
      <alignment/>
      <protection locked="0"/>
    </xf>
    <xf numFmtId="41" fontId="4" fillId="2" borderId="4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1" fillId="2" borderId="1" xfId="0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>
      <alignment/>
    </xf>
    <xf numFmtId="0" fontId="9" fillId="2" borderId="3" xfId="0" applyFont="1" applyFill="1" applyBorder="1" applyAlignment="1" applyProtection="1">
      <alignment horizontal="right"/>
      <protection/>
    </xf>
    <xf numFmtId="0" fontId="9" fillId="2" borderId="4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center"/>
      <protection/>
    </xf>
    <xf numFmtId="0" fontId="4" fillId="2" borderId="0" xfId="0" applyFont="1" applyFill="1" applyAlignment="1">
      <alignment/>
    </xf>
    <xf numFmtId="41" fontId="4" fillId="2" borderId="2" xfId="0" applyNumberFormat="1" applyFont="1" applyFill="1" applyBorder="1" applyAlignment="1">
      <alignment/>
    </xf>
    <xf numFmtId="41" fontId="4" fillId="2" borderId="0" xfId="0" applyNumberFormat="1" applyFont="1" applyFill="1" applyAlignment="1">
      <alignment/>
    </xf>
    <xf numFmtId="0" fontId="4" fillId="2" borderId="4" xfId="0" applyFont="1" applyFill="1" applyBorder="1" applyAlignment="1" applyProtection="1">
      <alignment horizontal="left"/>
      <protection/>
    </xf>
    <xf numFmtId="41" fontId="4" fillId="2" borderId="3" xfId="0" applyNumberFormat="1" applyFont="1" applyFill="1" applyBorder="1" applyAlignment="1" applyProtection="1">
      <alignment/>
      <protection/>
    </xf>
    <xf numFmtId="41" fontId="4" fillId="2" borderId="4" xfId="0" applyNumberFormat="1" applyFont="1" applyFill="1" applyBorder="1" applyAlignment="1" applyProtection="1">
      <alignment/>
      <protection/>
    </xf>
    <xf numFmtId="41" fontId="10" fillId="2" borderId="4" xfId="0" applyNumberFormat="1" applyFont="1" applyFill="1" applyBorder="1" applyAlignment="1" applyProtection="1">
      <alignment/>
      <protection locked="0"/>
    </xf>
    <xf numFmtId="0" fontId="13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8.875" style="4" customWidth="1"/>
    <col min="2" max="2" width="9.375" style="4" customWidth="1"/>
    <col min="3" max="4" width="9.00390625" style="4" customWidth="1"/>
    <col min="5" max="5" width="10.875" style="4" customWidth="1"/>
    <col min="6" max="7" width="9.00390625" style="4" customWidth="1"/>
    <col min="8" max="8" width="7.75390625" style="4" customWidth="1"/>
    <col min="9" max="16384" width="9.00390625" style="4" customWidth="1"/>
  </cols>
  <sheetData>
    <row r="1" spans="1:9" ht="21">
      <c r="A1" s="1" t="s">
        <v>0</v>
      </c>
      <c r="B1" s="2"/>
      <c r="C1" s="1"/>
      <c r="D1" s="3"/>
      <c r="E1" s="3"/>
      <c r="F1" s="3"/>
      <c r="G1" s="3"/>
      <c r="H1" s="3"/>
      <c r="I1" s="3"/>
    </row>
    <row r="2" spans="1:9" ht="17.25">
      <c r="A2" s="5" t="s">
        <v>40</v>
      </c>
      <c r="B2" s="6"/>
      <c r="C2" s="5"/>
      <c r="D2" s="3"/>
      <c r="E2" s="3"/>
      <c r="F2" s="3"/>
      <c r="G2" s="3"/>
      <c r="H2" s="3"/>
      <c r="I2" s="3"/>
    </row>
    <row r="3" spans="1:9" ht="13.5">
      <c r="A3" s="7" t="s">
        <v>1</v>
      </c>
      <c r="B3" s="3"/>
      <c r="C3" s="7"/>
      <c r="D3" s="3"/>
      <c r="E3" s="3"/>
      <c r="F3" s="3"/>
      <c r="G3" s="3"/>
      <c r="H3" s="3"/>
      <c r="I3" s="3"/>
    </row>
    <row r="4" spans="1:9" ht="14.25" thickBot="1">
      <c r="A4" s="8" t="s">
        <v>2</v>
      </c>
      <c r="B4" s="9"/>
      <c r="C4" s="9"/>
      <c r="D4" s="9"/>
      <c r="E4" s="9"/>
      <c r="F4" s="9"/>
      <c r="G4" s="9"/>
      <c r="H4" s="10">
        <v>36617</v>
      </c>
      <c r="I4" s="11"/>
    </row>
    <row r="5" spans="1:9" ht="14.25" thickTop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5"/>
      <c r="H5" s="15"/>
      <c r="I5" s="15"/>
    </row>
    <row r="6" spans="1:9" ht="13.5">
      <c r="A6" s="16"/>
      <c r="B6" s="17"/>
      <c r="C6" s="17"/>
      <c r="D6" s="17"/>
      <c r="E6" s="17"/>
      <c r="F6" s="18" t="s">
        <v>9</v>
      </c>
      <c r="G6" s="18" t="s">
        <v>10</v>
      </c>
      <c r="H6" s="18" t="s">
        <v>11</v>
      </c>
      <c r="I6" s="18" t="s">
        <v>12</v>
      </c>
    </row>
    <row r="7" spans="1:9" ht="13.5">
      <c r="A7" s="19" t="s">
        <v>13</v>
      </c>
      <c r="B7" s="20">
        <f aca="true" t="shared" si="0" ref="B7:I7">SUM(B9:B19)</f>
        <v>5536</v>
      </c>
      <c r="C7" s="21">
        <f t="shared" si="0"/>
        <v>2095</v>
      </c>
      <c r="D7" s="21">
        <f t="shared" si="0"/>
        <v>2753</v>
      </c>
      <c r="E7" s="21">
        <f t="shared" si="0"/>
        <v>583</v>
      </c>
      <c r="F7" s="21">
        <f t="shared" si="0"/>
        <v>105</v>
      </c>
      <c r="G7" s="21">
        <f t="shared" si="0"/>
        <v>105</v>
      </c>
      <c r="H7" s="21">
        <f t="shared" si="0"/>
        <v>0</v>
      </c>
      <c r="I7" s="21">
        <f t="shared" si="0"/>
        <v>0</v>
      </c>
    </row>
    <row r="8" spans="1:9" ht="13.5">
      <c r="A8" s="19"/>
      <c r="B8" s="22"/>
      <c r="C8" s="23"/>
      <c r="D8" s="23"/>
      <c r="E8" s="23"/>
      <c r="F8" s="23"/>
      <c r="G8" s="23"/>
      <c r="H8" s="23"/>
      <c r="I8" s="23"/>
    </row>
    <row r="9" spans="1:9" ht="13.5">
      <c r="A9" s="24" t="s">
        <v>14</v>
      </c>
      <c r="B9" s="22">
        <f aca="true" t="shared" si="1" ref="B9:B19">SUM(C9:F9)</f>
        <v>990</v>
      </c>
      <c r="C9" s="25">
        <v>577</v>
      </c>
      <c r="D9" s="25">
        <v>343</v>
      </c>
      <c r="E9" s="25">
        <v>70</v>
      </c>
      <c r="F9" s="23">
        <f aca="true" t="shared" si="2" ref="F9:F19">SUM(G9:I9)</f>
        <v>0</v>
      </c>
      <c r="G9" s="25">
        <v>0</v>
      </c>
      <c r="H9" s="25">
        <v>0</v>
      </c>
      <c r="I9" s="25">
        <v>0</v>
      </c>
    </row>
    <row r="10" spans="1:9" ht="13.5">
      <c r="A10" s="24" t="s">
        <v>41</v>
      </c>
      <c r="B10" s="22">
        <f t="shared" si="1"/>
        <v>174</v>
      </c>
      <c r="C10" s="25">
        <v>170</v>
      </c>
      <c r="D10" s="25">
        <v>4</v>
      </c>
      <c r="E10" s="25">
        <v>0</v>
      </c>
      <c r="F10" s="23">
        <f t="shared" si="2"/>
        <v>0</v>
      </c>
      <c r="G10" s="25">
        <v>0</v>
      </c>
      <c r="H10" s="25">
        <v>0</v>
      </c>
      <c r="I10" s="25">
        <v>0</v>
      </c>
    </row>
    <row r="11" spans="1:9" ht="13.5">
      <c r="A11" s="24" t="s">
        <v>42</v>
      </c>
      <c r="B11" s="22">
        <f t="shared" si="1"/>
        <v>1420</v>
      </c>
      <c r="C11" s="25">
        <v>430</v>
      </c>
      <c r="D11" s="25">
        <v>888</v>
      </c>
      <c r="E11" s="25">
        <v>102</v>
      </c>
      <c r="F11" s="23">
        <f t="shared" si="2"/>
        <v>0</v>
      </c>
      <c r="G11" s="25">
        <v>0</v>
      </c>
      <c r="H11" s="25">
        <v>0</v>
      </c>
      <c r="I11" s="25">
        <v>0</v>
      </c>
    </row>
    <row r="12" spans="1:9" ht="13.5">
      <c r="A12" s="24" t="s">
        <v>43</v>
      </c>
      <c r="B12" s="22">
        <f t="shared" si="1"/>
        <v>200</v>
      </c>
      <c r="C12" s="25">
        <v>103</v>
      </c>
      <c r="D12" s="25">
        <v>90</v>
      </c>
      <c r="E12" s="25">
        <v>7</v>
      </c>
      <c r="F12" s="23">
        <f t="shared" si="2"/>
        <v>0</v>
      </c>
      <c r="G12" s="25">
        <v>0</v>
      </c>
      <c r="H12" s="25">
        <v>0</v>
      </c>
      <c r="I12" s="25">
        <v>0</v>
      </c>
    </row>
    <row r="13" spans="1:9" ht="13.5">
      <c r="A13" s="24" t="s">
        <v>15</v>
      </c>
      <c r="B13" s="22">
        <f t="shared" si="1"/>
        <v>279</v>
      </c>
      <c r="C13" s="25">
        <v>160</v>
      </c>
      <c r="D13" s="25">
        <v>114</v>
      </c>
      <c r="E13" s="25">
        <v>5</v>
      </c>
      <c r="F13" s="23">
        <f t="shared" si="2"/>
        <v>0</v>
      </c>
      <c r="G13" s="25">
        <v>0</v>
      </c>
      <c r="H13" s="25">
        <v>0</v>
      </c>
      <c r="I13" s="25">
        <v>0</v>
      </c>
    </row>
    <row r="14" spans="1:9" ht="13.5">
      <c r="A14" s="24" t="s">
        <v>16</v>
      </c>
      <c r="B14" s="22">
        <f t="shared" si="1"/>
        <v>803</v>
      </c>
      <c r="C14" s="25">
        <v>139</v>
      </c>
      <c r="D14" s="25">
        <v>575</v>
      </c>
      <c r="E14" s="25">
        <v>89</v>
      </c>
      <c r="F14" s="23">
        <f t="shared" si="2"/>
        <v>0</v>
      </c>
      <c r="G14" s="25">
        <v>0</v>
      </c>
      <c r="H14" s="25">
        <v>0</v>
      </c>
      <c r="I14" s="25">
        <v>0</v>
      </c>
    </row>
    <row r="15" spans="1:9" ht="13.5">
      <c r="A15" s="24" t="s">
        <v>17</v>
      </c>
      <c r="B15" s="22">
        <f t="shared" si="1"/>
        <v>273</v>
      </c>
      <c r="C15" s="25">
        <v>68</v>
      </c>
      <c r="D15" s="25">
        <v>195</v>
      </c>
      <c r="E15" s="25">
        <v>10</v>
      </c>
      <c r="F15" s="23">
        <f t="shared" si="2"/>
        <v>0</v>
      </c>
      <c r="G15" s="25">
        <v>0</v>
      </c>
      <c r="H15" s="25">
        <v>0</v>
      </c>
      <c r="I15" s="25">
        <v>0</v>
      </c>
    </row>
    <row r="16" spans="1:9" ht="13.5">
      <c r="A16" s="24" t="s">
        <v>18</v>
      </c>
      <c r="B16" s="22">
        <f t="shared" si="1"/>
        <v>1162</v>
      </c>
      <c r="C16" s="25">
        <v>367</v>
      </c>
      <c r="D16" s="25">
        <v>540</v>
      </c>
      <c r="E16" s="25">
        <v>255</v>
      </c>
      <c r="F16" s="23">
        <f t="shared" si="2"/>
        <v>0</v>
      </c>
      <c r="G16" s="25">
        <v>0</v>
      </c>
      <c r="H16" s="25">
        <v>0</v>
      </c>
      <c r="I16" s="25">
        <v>0</v>
      </c>
    </row>
    <row r="17" spans="1:9" ht="13.5">
      <c r="A17" s="24" t="s">
        <v>19</v>
      </c>
      <c r="B17" s="22">
        <f t="shared" si="1"/>
        <v>104</v>
      </c>
      <c r="C17" s="25">
        <v>59</v>
      </c>
      <c r="D17" s="25">
        <v>4</v>
      </c>
      <c r="E17" s="25">
        <v>41</v>
      </c>
      <c r="F17" s="23">
        <f t="shared" si="2"/>
        <v>0</v>
      </c>
      <c r="G17" s="25">
        <v>0</v>
      </c>
      <c r="H17" s="25">
        <v>0</v>
      </c>
      <c r="I17" s="25">
        <v>0</v>
      </c>
    </row>
    <row r="18" spans="1:9" ht="13.5">
      <c r="A18" s="26" t="s">
        <v>20</v>
      </c>
      <c r="B18" s="22">
        <f t="shared" si="1"/>
        <v>65</v>
      </c>
      <c r="C18" s="27">
        <v>11</v>
      </c>
      <c r="D18" s="27">
        <v>0</v>
      </c>
      <c r="E18" s="27">
        <v>2</v>
      </c>
      <c r="F18" s="28">
        <f t="shared" si="2"/>
        <v>52</v>
      </c>
      <c r="G18" s="27">
        <v>52</v>
      </c>
      <c r="H18" s="27">
        <v>0</v>
      </c>
      <c r="I18" s="27">
        <v>0</v>
      </c>
    </row>
    <row r="19" spans="1:9" s="33" customFormat="1" ht="13.5">
      <c r="A19" s="29" t="s">
        <v>44</v>
      </c>
      <c r="B19" s="30">
        <f t="shared" si="1"/>
        <v>66</v>
      </c>
      <c r="C19" s="31">
        <v>11</v>
      </c>
      <c r="D19" s="31">
        <v>0</v>
      </c>
      <c r="E19" s="31">
        <v>2</v>
      </c>
      <c r="F19" s="32">
        <f t="shared" si="2"/>
        <v>53</v>
      </c>
      <c r="G19" s="31">
        <v>53</v>
      </c>
      <c r="H19" s="31"/>
      <c r="I19" s="31"/>
    </row>
    <row r="20" spans="1:9" ht="14.25" thickBot="1">
      <c r="A20" s="34" t="s">
        <v>21</v>
      </c>
      <c r="B20" s="35"/>
      <c r="C20" s="35"/>
      <c r="D20" s="35"/>
      <c r="E20" s="35"/>
      <c r="F20" s="35"/>
      <c r="G20" s="35"/>
      <c r="H20" s="35"/>
      <c r="I20" s="35"/>
    </row>
    <row r="21" spans="1:9" ht="14.25" thickTop="1">
      <c r="A21" s="12" t="s">
        <v>3</v>
      </c>
      <c r="B21" s="13" t="s">
        <v>4</v>
      </c>
      <c r="C21" s="36" t="s">
        <v>22</v>
      </c>
      <c r="D21" s="16"/>
      <c r="E21" s="37" t="s">
        <v>23</v>
      </c>
      <c r="F21" s="14" t="s">
        <v>8</v>
      </c>
      <c r="G21" s="15"/>
      <c r="H21" s="15"/>
      <c r="I21" s="15"/>
    </row>
    <row r="22" spans="1:9" ht="13.5">
      <c r="A22" s="38" t="s">
        <v>21</v>
      </c>
      <c r="B22" s="17"/>
      <c r="C22" s="18" t="s">
        <v>4</v>
      </c>
      <c r="D22" s="18" t="s">
        <v>5</v>
      </c>
      <c r="E22" s="18" t="s">
        <v>6</v>
      </c>
      <c r="F22" s="18" t="s">
        <v>9</v>
      </c>
      <c r="G22" s="18" t="s">
        <v>11</v>
      </c>
      <c r="H22" s="18" t="s">
        <v>12</v>
      </c>
      <c r="I22" s="18" t="s">
        <v>24</v>
      </c>
    </row>
    <row r="23" spans="1:9" ht="13.5">
      <c r="A23" s="19" t="s">
        <v>25</v>
      </c>
      <c r="B23" s="20">
        <f>C23+F23</f>
        <v>460</v>
      </c>
      <c r="C23" s="21">
        <f>D23+E23</f>
        <v>428</v>
      </c>
      <c r="D23" s="21">
        <f>SUM(D25:D31)</f>
        <v>416</v>
      </c>
      <c r="E23" s="21">
        <f>SUM(E25:E31)</f>
        <v>12</v>
      </c>
      <c r="F23" s="21">
        <f>SUM(G23:I23)</f>
        <v>32</v>
      </c>
      <c r="G23" s="21">
        <f>SUM(G25:G31)</f>
        <v>0</v>
      </c>
      <c r="H23" s="21">
        <f>SUM(H25:H31)</f>
        <v>17</v>
      </c>
      <c r="I23" s="21">
        <f>SUM(I25:I31)</f>
        <v>15</v>
      </c>
    </row>
    <row r="24" spans="1:9" ht="13.5">
      <c r="A24" s="19"/>
      <c r="B24" s="22"/>
      <c r="C24" s="23"/>
      <c r="D24" s="23"/>
      <c r="E24" s="23"/>
      <c r="F24" s="23"/>
      <c r="G24" s="23"/>
      <c r="H24" s="23"/>
      <c r="I24" s="23"/>
    </row>
    <row r="25" spans="1:9" ht="13.5">
      <c r="A25" s="24" t="s">
        <v>26</v>
      </c>
      <c r="B25" s="22">
        <f aca="true" t="shared" si="3" ref="B25:B34">C25+F25</f>
        <v>36</v>
      </c>
      <c r="C25" s="23">
        <f aca="true" t="shared" si="4" ref="C25:C30">D25+E25</f>
        <v>31</v>
      </c>
      <c r="D25" s="25">
        <v>29</v>
      </c>
      <c r="E25" s="25">
        <v>2</v>
      </c>
      <c r="F25" s="23">
        <f>SUM(G25:I25)</f>
        <v>5</v>
      </c>
      <c r="G25" s="25">
        <v>0</v>
      </c>
      <c r="H25" s="25">
        <v>2</v>
      </c>
      <c r="I25" s="25">
        <v>3</v>
      </c>
    </row>
    <row r="26" spans="1:9" ht="13.5">
      <c r="A26" s="24" t="s">
        <v>27</v>
      </c>
      <c r="B26" s="22">
        <f t="shared" si="3"/>
        <v>15</v>
      </c>
      <c r="C26" s="23">
        <f t="shared" si="4"/>
        <v>15</v>
      </c>
      <c r="D26" s="25">
        <v>15</v>
      </c>
      <c r="E26" s="25">
        <v>0</v>
      </c>
      <c r="F26" s="23">
        <v>0</v>
      </c>
      <c r="G26" s="25">
        <v>0</v>
      </c>
      <c r="H26" s="25">
        <v>0</v>
      </c>
      <c r="I26" s="25">
        <v>0</v>
      </c>
    </row>
    <row r="27" spans="1:9" ht="13.5">
      <c r="A27" s="24" t="s">
        <v>28</v>
      </c>
      <c r="B27" s="22">
        <f t="shared" si="3"/>
        <v>11</v>
      </c>
      <c r="C27" s="23">
        <f t="shared" si="4"/>
        <v>11</v>
      </c>
      <c r="D27" s="25">
        <v>11</v>
      </c>
      <c r="E27" s="25">
        <v>0</v>
      </c>
      <c r="F27" s="23">
        <f>SUM(G27:I27)</f>
        <v>0</v>
      </c>
      <c r="G27" s="25">
        <v>0</v>
      </c>
      <c r="H27" s="25">
        <v>0</v>
      </c>
      <c r="I27" s="25">
        <v>0</v>
      </c>
    </row>
    <row r="28" spans="1:9" ht="13.5">
      <c r="A28" s="24" t="s">
        <v>29</v>
      </c>
      <c r="B28" s="22">
        <f t="shared" si="3"/>
        <v>12</v>
      </c>
      <c r="C28" s="23">
        <f t="shared" si="4"/>
        <v>12</v>
      </c>
      <c r="D28" s="25">
        <v>12</v>
      </c>
      <c r="E28" s="25">
        <v>0</v>
      </c>
      <c r="F28" s="23">
        <f>SUM(G28:I28)</f>
        <v>0</v>
      </c>
      <c r="G28" s="25">
        <v>0</v>
      </c>
      <c r="H28" s="25">
        <v>0</v>
      </c>
      <c r="I28" s="25">
        <v>0</v>
      </c>
    </row>
    <row r="29" spans="1:9" ht="13.5">
      <c r="A29" s="24" t="s">
        <v>30</v>
      </c>
      <c r="B29" s="22">
        <f t="shared" si="3"/>
        <v>2</v>
      </c>
      <c r="C29" s="23">
        <f t="shared" si="4"/>
        <v>2</v>
      </c>
      <c r="D29" s="25">
        <v>2</v>
      </c>
      <c r="E29" s="25">
        <v>0</v>
      </c>
      <c r="F29" s="23">
        <f>SUM(G29:I29)</f>
        <v>0</v>
      </c>
      <c r="G29" s="25">
        <v>0</v>
      </c>
      <c r="H29" s="25">
        <v>0</v>
      </c>
      <c r="I29" s="25">
        <v>0</v>
      </c>
    </row>
    <row r="30" spans="1:9" ht="13.5">
      <c r="A30" s="24" t="s">
        <v>31</v>
      </c>
      <c r="B30" s="22">
        <f t="shared" si="3"/>
        <v>5</v>
      </c>
      <c r="C30" s="23">
        <f t="shared" si="4"/>
        <v>5</v>
      </c>
      <c r="D30" s="25">
        <v>2</v>
      </c>
      <c r="E30" s="25">
        <v>3</v>
      </c>
      <c r="F30" s="23">
        <f>SUM(G30:I30)</f>
        <v>0</v>
      </c>
      <c r="G30" s="25">
        <v>0</v>
      </c>
      <c r="H30" s="25">
        <v>0</v>
      </c>
      <c r="I30" s="25">
        <v>0</v>
      </c>
    </row>
    <row r="31" spans="1:9" ht="13.5">
      <c r="A31" s="24" t="s">
        <v>32</v>
      </c>
      <c r="B31" s="22">
        <f t="shared" si="3"/>
        <v>379</v>
      </c>
      <c r="C31" s="23">
        <v>352</v>
      </c>
      <c r="D31" s="23">
        <v>345</v>
      </c>
      <c r="E31" s="23">
        <v>7</v>
      </c>
      <c r="F31" s="23">
        <v>27</v>
      </c>
      <c r="G31" s="23">
        <f>SUM(G32:G34)</f>
        <v>0</v>
      </c>
      <c r="H31" s="23">
        <f>SUM(H32:H34)</f>
        <v>15</v>
      </c>
      <c r="I31" s="23">
        <f>SUM(I32:I34)</f>
        <v>12</v>
      </c>
    </row>
    <row r="32" spans="1:9" ht="13.5">
      <c r="A32" s="24" t="s">
        <v>33</v>
      </c>
      <c r="B32" s="22">
        <f t="shared" si="3"/>
        <v>166</v>
      </c>
      <c r="C32" s="23">
        <v>160</v>
      </c>
      <c r="D32" s="25">
        <v>153</v>
      </c>
      <c r="E32" s="25">
        <v>7</v>
      </c>
      <c r="F32" s="23">
        <f>SUM(G32:I32)</f>
        <v>6</v>
      </c>
      <c r="G32" s="25">
        <v>0</v>
      </c>
      <c r="H32" s="25">
        <v>3</v>
      </c>
      <c r="I32" s="25">
        <v>3</v>
      </c>
    </row>
    <row r="33" spans="1:9" ht="13.5">
      <c r="A33" s="24" t="s">
        <v>34</v>
      </c>
      <c r="B33" s="22">
        <f t="shared" si="3"/>
        <v>70</v>
      </c>
      <c r="C33" s="23">
        <v>61</v>
      </c>
      <c r="D33" s="25">
        <v>61</v>
      </c>
      <c r="E33" s="25">
        <v>0</v>
      </c>
      <c r="F33" s="23">
        <f>SUM(G33:I33)</f>
        <v>9</v>
      </c>
      <c r="G33" s="25">
        <v>0</v>
      </c>
      <c r="H33" s="25">
        <v>6</v>
      </c>
      <c r="I33" s="25">
        <v>3</v>
      </c>
    </row>
    <row r="34" spans="1:9" ht="13.5">
      <c r="A34" s="24" t="s">
        <v>35</v>
      </c>
      <c r="B34" s="22">
        <f t="shared" si="3"/>
        <v>143</v>
      </c>
      <c r="C34" s="23">
        <v>131</v>
      </c>
      <c r="D34" s="25">
        <v>131</v>
      </c>
      <c r="E34" s="25">
        <v>0</v>
      </c>
      <c r="F34" s="23">
        <f>SUM(G34:I34)</f>
        <v>12</v>
      </c>
      <c r="G34" s="25">
        <v>0</v>
      </c>
      <c r="H34" s="25">
        <v>6</v>
      </c>
      <c r="I34" s="25">
        <v>6</v>
      </c>
    </row>
    <row r="35" spans="1:9" ht="13.5">
      <c r="A35" s="39"/>
      <c r="B35" s="40"/>
      <c r="C35" s="41"/>
      <c r="D35" s="41"/>
      <c r="E35" s="41"/>
      <c r="F35" s="23"/>
      <c r="G35" s="41"/>
      <c r="H35" s="41"/>
      <c r="I35" s="41"/>
    </row>
    <row r="36" spans="1:9" ht="13.5">
      <c r="A36" s="19" t="s">
        <v>36</v>
      </c>
      <c r="B36" s="20">
        <f>B38+B39</f>
        <v>131</v>
      </c>
      <c r="C36" s="21">
        <f>C38+C39</f>
        <v>130</v>
      </c>
      <c r="D36" s="21">
        <f>D38+D39</f>
        <v>19</v>
      </c>
      <c r="E36" s="21">
        <f>E38+E39</f>
        <v>111</v>
      </c>
      <c r="F36" s="23">
        <f>SUM(G36:I36)</f>
        <v>1</v>
      </c>
      <c r="G36" s="21">
        <f>G38+G39</f>
        <v>0</v>
      </c>
      <c r="H36" s="21">
        <f>H38+H39</f>
        <v>1</v>
      </c>
      <c r="I36" s="21">
        <f>I38+I39</f>
        <v>0</v>
      </c>
    </row>
    <row r="37" spans="1:9" ht="13.5">
      <c r="A37" s="19"/>
      <c r="B37" s="22"/>
      <c r="C37" s="23"/>
      <c r="D37" s="23"/>
      <c r="E37" s="23"/>
      <c r="F37" s="23"/>
      <c r="G37" s="23"/>
      <c r="H37" s="23"/>
      <c r="I37" s="23"/>
    </row>
    <row r="38" spans="1:9" ht="13.5">
      <c r="A38" s="24" t="s">
        <v>37</v>
      </c>
      <c r="B38" s="22">
        <f>C38+F38</f>
        <v>90</v>
      </c>
      <c r="C38" s="23">
        <f>D38+E38</f>
        <v>89</v>
      </c>
      <c r="D38" s="25">
        <v>14</v>
      </c>
      <c r="E38" s="25">
        <v>75</v>
      </c>
      <c r="F38" s="23">
        <f>SUM(G38:I38)</f>
        <v>1</v>
      </c>
      <c r="G38" s="25">
        <v>0</v>
      </c>
      <c r="H38" s="25">
        <v>1</v>
      </c>
      <c r="I38" s="25">
        <v>0</v>
      </c>
    </row>
    <row r="39" spans="1:9" ht="13.5">
      <c r="A39" s="42" t="s">
        <v>38</v>
      </c>
      <c r="B39" s="43">
        <f>C39+F39</f>
        <v>41</v>
      </c>
      <c r="C39" s="44">
        <f>D39+E39</f>
        <v>41</v>
      </c>
      <c r="D39" s="45">
        <v>5</v>
      </c>
      <c r="E39" s="45">
        <v>36</v>
      </c>
      <c r="F39" s="44">
        <f>SUM(G39:I39)</f>
        <v>0</v>
      </c>
      <c r="G39" s="45">
        <v>0</v>
      </c>
      <c r="H39" s="45">
        <v>0</v>
      </c>
      <c r="I39" s="45">
        <v>0</v>
      </c>
    </row>
    <row r="40" ht="13.5">
      <c r="A40" s="46" t="s">
        <v>39</v>
      </c>
    </row>
    <row r="41" ht="13.5">
      <c r="A41" s="46" t="s">
        <v>45</v>
      </c>
    </row>
    <row r="42" ht="13.5">
      <c r="A42" s="47"/>
    </row>
  </sheetData>
  <mergeCells count="1">
    <mergeCell ref="H4:I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2001-07-11T04:59:08Z</dcterms:created>
  <dcterms:modified xsi:type="dcterms:W3CDTF">2001-07-11T04:59:22Z</dcterms:modified>
  <cp:category/>
  <cp:version/>
  <cp:contentType/>
  <cp:contentStatus/>
</cp:coreProperties>
</file>