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4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'42'!$A$1:$Q$33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<sst xmlns="http://schemas.openxmlformats.org/spreadsheetml/2006/main" count="55" uniqueCount="39">
  <si>
    <t>42．雇　　用　　保　　険　　取　　扱　　状　　況</t>
  </si>
  <si>
    <t>(単位  件、人、日、千円)</t>
  </si>
  <si>
    <t>年度月次および</t>
  </si>
  <si>
    <t>離職表提出件数</t>
  </si>
  <si>
    <t>初回受給者数</t>
  </si>
  <si>
    <t>受給者実人員</t>
  </si>
  <si>
    <t>給付延日数</t>
  </si>
  <si>
    <t>雇用保険金の支給総額</t>
  </si>
  <si>
    <t>標示</t>
  </si>
  <si>
    <t>安　　定　　所</t>
  </si>
  <si>
    <t>総  数</t>
  </si>
  <si>
    <t>男</t>
  </si>
  <si>
    <t>女</t>
  </si>
  <si>
    <t>番号</t>
  </si>
  <si>
    <t>平成５年度</t>
  </si>
  <si>
    <t>５</t>
  </si>
  <si>
    <t>６</t>
  </si>
  <si>
    <t>７</t>
  </si>
  <si>
    <t>８</t>
  </si>
  <si>
    <t>９</t>
  </si>
  <si>
    <t xml:space="preserve"> 9年 4 月　</t>
  </si>
  <si>
    <t>10年 1 月　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</si>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</sst>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8" fontId="6" fillId="0" borderId="0" xfId="0" applyNumberFormat="1" applyFont="1" applyAlignment="1">
      <alignment horizontal="centerContinuous"/>
    </xf>
    <xf numFmtId="178" fontId="6" fillId="0" borderId="0" xfId="0" applyNumberFormat="1" applyFont="1" applyAlignment="1">
      <alignment/>
    </xf>
    <xf numFmtId="178" fontId="6" fillId="0" borderId="1" xfId="0" applyNumberFormat="1" applyFont="1" applyBorder="1" applyAlignment="1">
      <alignment/>
    </xf>
    <xf numFmtId="176" fontId="6" fillId="0" borderId="1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7" fillId="0" borderId="0" xfId="0" applyNumberFormat="1" applyFont="1" applyAlignment="1">
      <alignment horizontal="center" vertical="center"/>
    </xf>
    <xf numFmtId="176" fontId="6" fillId="0" borderId="2" xfId="0" applyNumberFormat="1" applyFont="1" applyBorder="1" applyAlignment="1">
      <alignment horizontal="centerContinuous" vertical="center"/>
    </xf>
    <xf numFmtId="176" fontId="6" fillId="0" borderId="3" xfId="0" applyNumberFormat="1" applyFont="1" applyBorder="1" applyAlignment="1">
      <alignment horizontal="centerContinuous" vertical="center"/>
    </xf>
    <xf numFmtId="178" fontId="6" fillId="0" borderId="4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178" fontId="7" fillId="0" borderId="3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49" fontId="6" fillId="0" borderId="0" xfId="0" applyNumberFormat="1" applyFont="1" applyAlignment="1" quotePrefix="1">
      <alignment horizontal="center"/>
    </xf>
    <xf numFmtId="176" fontId="6" fillId="0" borderId="4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49" fontId="6" fillId="0" borderId="4" xfId="0" applyNumberFormat="1" applyFont="1" applyBorder="1" applyAlignment="1">
      <alignment horizontal="center"/>
    </xf>
    <xf numFmtId="176" fontId="8" fillId="0" borderId="4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78" fontId="6" fillId="0" borderId="4" xfId="0" applyNumberFormat="1" applyFont="1" applyBorder="1" applyAlignment="1">
      <alignment horizontal="center"/>
    </xf>
    <xf numFmtId="178" fontId="6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distributed"/>
    </xf>
    <xf numFmtId="178" fontId="6" fillId="0" borderId="3" xfId="0" applyNumberFormat="1" applyFont="1" applyBorder="1" applyAlignment="1">
      <alignment horizontal="distributed"/>
    </xf>
    <xf numFmtId="176" fontId="6" fillId="0" borderId="2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178" fontId="6" fillId="0" borderId="2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49" fontId="6" fillId="0" borderId="0" xfId="0" applyNumberFormat="1" applyFont="1" applyBorder="1" applyAlignment="1" applyProtection="1">
      <alignment horizontal="center"/>
      <protection locked="0"/>
    </xf>
    <xf numFmtId="176" fontId="6" fillId="0" borderId="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4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78" fontId="6" fillId="0" borderId="0" xfId="0" applyNumberFormat="1" applyFont="1" applyAlignment="1" applyProtection="1" quotePrefix="1">
      <alignment horizontal="center"/>
      <protection locked="0"/>
    </xf>
    <xf numFmtId="178" fontId="6" fillId="0" borderId="0" xfId="0" applyNumberFormat="1" applyFont="1" applyAlignment="1" applyProtection="1">
      <alignment horizontal="center"/>
      <protection locked="0"/>
    </xf>
    <xf numFmtId="176" fontId="6" fillId="0" borderId="3" xfId="0" applyNumberFormat="1" applyFont="1" applyBorder="1" applyAlignment="1" applyProtection="1">
      <alignment/>
      <protection locked="0"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４６ (2)" xfId="20"/>
    <cellStyle name="標準_47" xfId="21"/>
    <cellStyle name="標準_４７" xfId="22"/>
    <cellStyle name="標準_47_27-50労働賃金" xfId="23"/>
    <cellStyle name="標準_47_33-36労働" xfId="24"/>
    <cellStyle name="標準_47_41,43" xfId="25"/>
    <cellStyle name="標準_47_44" xfId="26"/>
    <cellStyle name="標準_４８" xfId="27"/>
    <cellStyle name="標準_４９" xfId="28"/>
    <cellStyle name="標準_５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GridLines="0" tabSelected="1" workbookViewId="0" topLeftCell="A1">
      <selection activeCell="A2" sqref="A2"/>
    </sheetView>
  </sheetViews>
  <sheetFormatPr defaultColWidth="9.140625" defaultRowHeight="12"/>
  <cols>
    <col min="1" max="1" width="18.7109375" style="3" customWidth="1"/>
    <col min="2" max="7" width="12.28125" style="19" customWidth="1"/>
    <col min="8" max="8" width="12.8515625" style="19" customWidth="1"/>
    <col min="9" max="16" width="12.421875" style="19" customWidth="1"/>
    <col min="17" max="17" width="5.140625" style="3" customWidth="1"/>
    <col min="18" max="16384" width="9.140625" style="3" customWidth="1"/>
  </cols>
  <sheetData>
    <row r="1" spans="1:17" ht="15.75" customHeigh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  <c r="N1" s="1"/>
      <c r="O1" s="1"/>
      <c r="P1" s="1"/>
      <c r="Q1" s="2"/>
    </row>
    <row r="2" spans="1:19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/>
      <c r="R2" s="6"/>
      <c r="S2" s="6"/>
    </row>
    <row r="3" spans="1:17" s="11" customFormat="1" ht="12.75" thickTop="1">
      <c r="A3" s="7" t="s">
        <v>2</v>
      </c>
      <c r="B3" s="8" t="s">
        <v>3</v>
      </c>
      <c r="C3" s="9"/>
      <c r="D3" s="9"/>
      <c r="E3" s="8" t="s">
        <v>4</v>
      </c>
      <c r="F3" s="9"/>
      <c r="G3" s="9"/>
      <c r="H3" s="8" t="s">
        <v>5</v>
      </c>
      <c r="I3" s="9"/>
      <c r="J3" s="9"/>
      <c r="K3" s="8" t="s">
        <v>6</v>
      </c>
      <c r="L3" s="9"/>
      <c r="M3" s="9"/>
      <c r="N3" s="8" t="s">
        <v>7</v>
      </c>
      <c r="O3" s="9"/>
      <c r="P3" s="9"/>
      <c r="Q3" s="10" t="s">
        <v>8</v>
      </c>
    </row>
    <row r="4" spans="1:17" s="16" customFormat="1" ht="12" customHeight="1">
      <c r="A4" s="12" t="s">
        <v>9</v>
      </c>
      <c r="B4" s="13" t="s">
        <v>10</v>
      </c>
      <c r="C4" s="13" t="s">
        <v>11</v>
      </c>
      <c r="D4" s="13" t="s">
        <v>12</v>
      </c>
      <c r="E4" s="13" t="s">
        <v>10</v>
      </c>
      <c r="F4" s="13" t="s">
        <v>11</v>
      </c>
      <c r="G4" s="13" t="s">
        <v>12</v>
      </c>
      <c r="H4" s="13" t="s">
        <v>10</v>
      </c>
      <c r="I4" s="14" t="s">
        <v>11</v>
      </c>
      <c r="J4" s="13" t="s">
        <v>12</v>
      </c>
      <c r="K4" s="13" t="s">
        <v>10</v>
      </c>
      <c r="L4" s="13" t="s">
        <v>11</v>
      </c>
      <c r="M4" s="13" t="s">
        <v>12</v>
      </c>
      <c r="N4" s="13" t="s">
        <v>10</v>
      </c>
      <c r="O4" s="13" t="s">
        <v>11</v>
      </c>
      <c r="P4" s="13" t="s">
        <v>12</v>
      </c>
      <c r="Q4" s="15" t="s">
        <v>13</v>
      </c>
    </row>
    <row r="5" spans="1:17" ht="19.5" customHeight="1">
      <c r="A5" s="33" t="s">
        <v>14</v>
      </c>
      <c r="B5" s="34">
        <v>22024</v>
      </c>
      <c r="C5" s="35">
        <v>8646</v>
      </c>
      <c r="D5" s="35">
        <v>13378</v>
      </c>
      <c r="E5" s="35">
        <v>18096</v>
      </c>
      <c r="F5" s="35">
        <v>6647</v>
      </c>
      <c r="G5" s="35">
        <v>11449</v>
      </c>
      <c r="H5" s="35">
        <v>95423</v>
      </c>
      <c r="I5" s="35">
        <v>39366</v>
      </c>
      <c r="J5" s="35">
        <v>56057</v>
      </c>
      <c r="K5" s="35">
        <v>2453010</v>
      </c>
      <c r="L5" s="35">
        <v>1033535</v>
      </c>
      <c r="M5" s="35">
        <v>1419475</v>
      </c>
      <c r="N5" s="35">
        <v>11335691</v>
      </c>
      <c r="O5" s="35">
        <v>5888992</v>
      </c>
      <c r="P5" s="35">
        <v>5446699</v>
      </c>
      <c r="Q5" s="36" t="s">
        <v>15</v>
      </c>
    </row>
    <row r="6" spans="1:17" ht="15" customHeight="1">
      <c r="A6" s="37" t="s">
        <v>16</v>
      </c>
      <c r="B6" s="34">
        <v>22986</v>
      </c>
      <c r="C6" s="35">
        <v>9492</v>
      </c>
      <c r="D6" s="35">
        <v>13494</v>
      </c>
      <c r="E6" s="35">
        <v>18501</v>
      </c>
      <c r="F6" s="35">
        <v>6996</v>
      </c>
      <c r="G6" s="35">
        <v>11505</v>
      </c>
      <c r="H6" s="35">
        <v>102962</v>
      </c>
      <c r="I6" s="35">
        <v>43365</v>
      </c>
      <c r="J6" s="35">
        <v>59597</v>
      </c>
      <c r="K6" s="35">
        <v>2652824</v>
      </c>
      <c r="L6" s="35">
        <v>1140536</v>
      </c>
      <c r="M6" s="35">
        <v>1512288</v>
      </c>
      <c r="N6" s="35">
        <v>12484833</v>
      </c>
      <c r="O6" s="35">
        <v>6610913</v>
      </c>
      <c r="P6" s="35">
        <v>5873920</v>
      </c>
      <c r="Q6" s="36" t="s">
        <v>16</v>
      </c>
    </row>
    <row r="7" spans="1:17" ht="15" customHeight="1">
      <c r="A7" s="37" t="s">
        <v>17</v>
      </c>
      <c r="B7" s="34">
        <v>23855</v>
      </c>
      <c r="C7" s="35">
        <v>10263</v>
      </c>
      <c r="D7" s="35">
        <v>13592</v>
      </c>
      <c r="E7" s="35">
        <v>20214</v>
      </c>
      <c r="F7" s="35">
        <v>8097</v>
      </c>
      <c r="G7" s="35">
        <v>12117</v>
      </c>
      <c r="H7" s="35">
        <v>114320</v>
      </c>
      <c r="I7" s="35">
        <v>49831</v>
      </c>
      <c r="J7" s="35">
        <v>64489</v>
      </c>
      <c r="K7" s="35">
        <v>2955809</v>
      </c>
      <c r="L7" s="35">
        <v>1308672</v>
      </c>
      <c r="M7" s="35">
        <v>1647137</v>
      </c>
      <c r="N7" s="35">
        <v>14213027</v>
      </c>
      <c r="O7" s="35">
        <v>7671434</v>
      </c>
      <c r="P7" s="35">
        <v>6541593</v>
      </c>
      <c r="Q7" s="36" t="s">
        <v>17</v>
      </c>
    </row>
    <row r="8" spans="1:17" ht="15" customHeight="1">
      <c r="A8" s="37" t="s">
        <v>18</v>
      </c>
      <c r="B8" s="34">
        <v>25193</v>
      </c>
      <c r="C8" s="35">
        <v>10805</v>
      </c>
      <c r="D8" s="35">
        <v>14388</v>
      </c>
      <c r="E8" s="35">
        <v>20156</v>
      </c>
      <c r="F8" s="35">
        <v>8051</v>
      </c>
      <c r="G8" s="35">
        <v>12105</v>
      </c>
      <c r="H8" s="35">
        <v>115875</v>
      </c>
      <c r="I8" s="35">
        <v>52073</v>
      </c>
      <c r="J8" s="35">
        <v>63802</v>
      </c>
      <c r="K8" s="35">
        <v>2998803</v>
      </c>
      <c r="L8" s="35">
        <v>1370864</v>
      </c>
      <c r="M8" s="35">
        <v>1627939</v>
      </c>
      <c r="N8" s="35">
        <v>14957123.918</v>
      </c>
      <c r="O8" s="35">
        <v>8291519.056</v>
      </c>
      <c r="P8" s="35">
        <v>6665604.862</v>
      </c>
      <c r="Q8" s="36" t="s">
        <v>18</v>
      </c>
    </row>
    <row r="9" spans="1:17" ht="12">
      <c r="A9" s="17"/>
      <c r="B9" s="18"/>
      <c r="Q9" s="20"/>
    </row>
    <row r="10" spans="1:17" s="23" customFormat="1" ht="15" customHeight="1">
      <c r="A10" s="38" t="s">
        <v>19</v>
      </c>
      <c r="B10" s="21">
        <f>SUM(C10:D10)</f>
        <v>27933</v>
      </c>
      <c r="C10" s="22">
        <f>SUM(C12:C23)</f>
        <v>12417</v>
      </c>
      <c r="D10" s="22">
        <f>SUM(D12:D23)</f>
        <v>15516</v>
      </c>
      <c r="E10" s="22">
        <f>SUM(F10:G10)</f>
        <v>22374</v>
      </c>
      <c r="F10" s="22">
        <f>SUM(F12:F23)</f>
        <v>9303</v>
      </c>
      <c r="G10" s="22">
        <f>SUM(G12:G23)</f>
        <v>13071</v>
      </c>
      <c r="H10" s="22">
        <f>SUM(I10:J10)</f>
        <v>125882</v>
      </c>
      <c r="I10" s="22">
        <f>SUM(I12:I23)</f>
        <v>57117</v>
      </c>
      <c r="J10" s="22">
        <f>SUM(J12:J23)</f>
        <v>68765</v>
      </c>
      <c r="K10" s="22">
        <f>SUM(L10:M10)</f>
        <v>3258965</v>
      </c>
      <c r="L10" s="22">
        <f>SUM(L12:L23)</f>
        <v>1497905</v>
      </c>
      <c r="M10" s="22">
        <f>SUM(M12:M23)</f>
        <v>1761060</v>
      </c>
      <c r="N10" s="22">
        <f>SUM(O10:P10)</f>
        <v>16429354.076</v>
      </c>
      <c r="O10" s="22">
        <f>SUM(O12:O23)</f>
        <v>9120837.723</v>
      </c>
      <c r="P10" s="22">
        <f>SUM(P12:P23)</f>
        <v>7308516.353</v>
      </c>
      <c r="Q10" s="39" t="s">
        <v>19</v>
      </c>
    </row>
    <row r="11" spans="2:17" ht="12">
      <c r="B11" s="18"/>
      <c r="D11" s="40"/>
      <c r="Q11" s="24"/>
    </row>
    <row r="12" spans="1:17" ht="15" customHeight="1">
      <c r="A12" s="41" t="s">
        <v>20</v>
      </c>
      <c r="B12" s="18">
        <f aca="true" t="shared" si="0" ref="B12:B23">SUM(C12:D12)</f>
        <v>4272</v>
      </c>
      <c r="C12" s="35">
        <v>1771</v>
      </c>
      <c r="D12" s="35">
        <v>2501</v>
      </c>
      <c r="E12" s="19">
        <f aca="true" t="shared" si="1" ref="E12:E23">SUM(F12:G12)</f>
        <v>2136</v>
      </c>
      <c r="F12" s="35">
        <v>942</v>
      </c>
      <c r="G12" s="35">
        <v>1194</v>
      </c>
      <c r="H12" s="19">
        <f aca="true" t="shared" si="2" ref="H12:H23">SUM(I12:J12)</f>
        <v>9225</v>
      </c>
      <c r="I12" s="35">
        <v>4084</v>
      </c>
      <c r="J12" s="35">
        <v>5141</v>
      </c>
      <c r="K12" s="19">
        <f aca="true" t="shared" si="3" ref="K12:K23">SUM(L12:M12)</f>
        <v>231606</v>
      </c>
      <c r="L12" s="35">
        <v>103496</v>
      </c>
      <c r="M12" s="35">
        <v>128110</v>
      </c>
      <c r="N12" s="19">
        <f aca="true" t="shared" si="4" ref="N12:N23">SUM(O12:P12)</f>
        <v>1156711.1430000002</v>
      </c>
      <c r="O12" s="35">
        <v>633248.037</v>
      </c>
      <c r="P12" s="35">
        <v>523463.106</v>
      </c>
      <c r="Q12" s="24">
        <v>4</v>
      </c>
    </row>
    <row r="13" spans="1:17" ht="15" customHeight="1">
      <c r="A13" s="25">
        <v>5</v>
      </c>
      <c r="B13" s="18">
        <f t="shared" si="0"/>
        <v>2467</v>
      </c>
      <c r="C13" s="35">
        <v>1093</v>
      </c>
      <c r="D13" s="35">
        <v>1374</v>
      </c>
      <c r="E13" s="19">
        <f t="shared" si="1"/>
        <v>2835</v>
      </c>
      <c r="F13" s="35">
        <v>1149</v>
      </c>
      <c r="G13" s="35">
        <v>1686</v>
      </c>
      <c r="H13" s="19">
        <f t="shared" si="2"/>
        <v>10553</v>
      </c>
      <c r="I13" s="35">
        <v>4657</v>
      </c>
      <c r="J13" s="35">
        <v>5896</v>
      </c>
      <c r="K13" s="19">
        <f t="shared" si="3"/>
        <v>267525</v>
      </c>
      <c r="L13" s="35">
        <v>121582</v>
      </c>
      <c r="M13" s="35">
        <v>145943</v>
      </c>
      <c r="N13" s="19">
        <f t="shared" si="4"/>
        <v>1336495.775</v>
      </c>
      <c r="O13" s="35">
        <v>737337.553</v>
      </c>
      <c r="P13" s="35">
        <v>599158.222</v>
      </c>
      <c r="Q13" s="24">
        <v>5</v>
      </c>
    </row>
    <row r="14" spans="1:17" ht="15" customHeight="1">
      <c r="A14" s="25">
        <v>6</v>
      </c>
      <c r="B14" s="18">
        <f t="shared" si="0"/>
        <v>2057</v>
      </c>
      <c r="C14" s="35">
        <v>922</v>
      </c>
      <c r="D14" s="35">
        <v>1135</v>
      </c>
      <c r="E14" s="19">
        <f t="shared" si="1"/>
        <v>1809</v>
      </c>
      <c r="F14" s="35">
        <v>791</v>
      </c>
      <c r="G14" s="35">
        <v>1018</v>
      </c>
      <c r="H14" s="19">
        <f t="shared" si="2"/>
        <v>10678</v>
      </c>
      <c r="I14" s="35">
        <v>4782</v>
      </c>
      <c r="J14" s="35">
        <v>5896</v>
      </c>
      <c r="K14" s="19">
        <f t="shared" si="3"/>
        <v>269336</v>
      </c>
      <c r="L14" s="35">
        <v>120676</v>
      </c>
      <c r="M14" s="35">
        <v>148660</v>
      </c>
      <c r="N14" s="19">
        <f t="shared" si="4"/>
        <v>1343573.04</v>
      </c>
      <c r="O14" s="35">
        <v>730895.71</v>
      </c>
      <c r="P14" s="35">
        <v>612677.33</v>
      </c>
      <c r="Q14" s="24">
        <v>6</v>
      </c>
    </row>
    <row r="15" spans="1:17" ht="15" customHeight="1">
      <c r="A15" s="25">
        <v>7</v>
      </c>
      <c r="B15" s="18">
        <f t="shared" si="0"/>
        <v>2036</v>
      </c>
      <c r="C15" s="35">
        <v>955</v>
      </c>
      <c r="D15" s="35">
        <v>1081</v>
      </c>
      <c r="E15" s="19">
        <f t="shared" si="1"/>
        <v>2231</v>
      </c>
      <c r="F15" s="35">
        <v>908</v>
      </c>
      <c r="G15" s="35">
        <v>1323</v>
      </c>
      <c r="H15" s="19">
        <f t="shared" si="2"/>
        <v>11312</v>
      </c>
      <c r="I15" s="35">
        <v>5063</v>
      </c>
      <c r="J15" s="35">
        <v>6249</v>
      </c>
      <c r="K15" s="19">
        <f t="shared" si="3"/>
        <v>309931</v>
      </c>
      <c r="L15" s="35">
        <v>142621</v>
      </c>
      <c r="M15" s="35">
        <v>167310</v>
      </c>
      <c r="N15" s="19">
        <f t="shared" si="4"/>
        <v>1543840.504</v>
      </c>
      <c r="O15" s="35">
        <v>857150.105</v>
      </c>
      <c r="P15" s="35">
        <v>686690.399</v>
      </c>
      <c r="Q15" s="24">
        <v>7</v>
      </c>
    </row>
    <row r="16" spans="1:17" ht="15" customHeight="1">
      <c r="A16" s="25">
        <v>8</v>
      </c>
      <c r="B16" s="18">
        <f t="shared" si="0"/>
        <v>1943</v>
      </c>
      <c r="C16" s="35">
        <v>869</v>
      </c>
      <c r="D16" s="35">
        <v>1074</v>
      </c>
      <c r="E16" s="19">
        <f t="shared" si="1"/>
        <v>1690</v>
      </c>
      <c r="F16" s="35">
        <v>652</v>
      </c>
      <c r="G16" s="35">
        <v>1038</v>
      </c>
      <c r="H16" s="19">
        <f t="shared" si="2"/>
        <v>11040</v>
      </c>
      <c r="I16" s="35">
        <v>4966</v>
      </c>
      <c r="J16" s="35">
        <v>6074</v>
      </c>
      <c r="K16" s="19">
        <f t="shared" si="3"/>
        <v>271989</v>
      </c>
      <c r="L16" s="35">
        <v>124799</v>
      </c>
      <c r="M16" s="35">
        <v>147190</v>
      </c>
      <c r="N16" s="19">
        <f t="shared" si="4"/>
        <v>1365777.6030000001</v>
      </c>
      <c r="O16" s="35">
        <v>755468.458</v>
      </c>
      <c r="P16" s="35">
        <v>610309.145</v>
      </c>
      <c r="Q16" s="24">
        <v>8</v>
      </c>
    </row>
    <row r="17" spans="1:17" ht="15" customHeight="1">
      <c r="A17" s="25">
        <v>9</v>
      </c>
      <c r="B17" s="18">
        <f t="shared" si="0"/>
        <v>2059</v>
      </c>
      <c r="C17" s="35">
        <v>884</v>
      </c>
      <c r="D17" s="35">
        <v>1175</v>
      </c>
      <c r="E17" s="19">
        <f t="shared" si="1"/>
        <v>1581</v>
      </c>
      <c r="F17" s="35">
        <v>585</v>
      </c>
      <c r="G17" s="35">
        <v>996</v>
      </c>
      <c r="H17" s="19">
        <f t="shared" si="2"/>
        <v>10804</v>
      </c>
      <c r="I17" s="35">
        <v>4813</v>
      </c>
      <c r="J17" s="35">
        <v>5991</v>
      </c>
      <c r="K17" s="19">
        <f t="shared" si="3"/>
        <v>287196</v>
      </c>
      <c r="L17" s="35">
        <v>128788</v>
      </c>
      <c r="M17" s="35">
        <v>158408</v>
      </c>
      <c r="N17" s="19">
        <f t="shared" si="4"/>
        <v>1441548.654</v>
      </c>
      <c r="O17" s="35">
        <v>780652.901</v>
      </c>
      <c r="P17" s="35">
        <v>660895.753</v>
      </c>
      <c r="Q17" s="24">
        <v>9</v>
      </c>
    </row>
    <row r="18" spans="1:17" ht="15" customHeight="1">
      <c r="A18" s="25">
        <v>10</v>
      </c>
      <c r="B18" s="18">
        <f t="shared" si="0"/>
        <v>2255</v>
      </c>
      <c r="C18" s="35">
        <v>1040</v>
      </c>
      <c r="D18" s="35">
        <v>1215</v>
      </c>
      <c r="E18" s="19">
        <f t="shared" si="1"/>
        <v>1753</v>
      </c>
      <c r="F18" s="35">
        <v>770</v>
      </c>
      <c r="G18" s="35">
        <v>983</v>
      </c>
      <c r="H18" s="19">
        <f t="shared" si="2"/>
        <v>10737</v>
      </c>
      <c r="I18" s="35">
        <v>4863</v>
      </c>
      <c r="J18" s="35">
        <v>5874</v>
      </c>
      <c r="K18" s="19">
        <f t="shared" si="3"/>
        <v>291621</v>
      </c>
      <c r="L18" s="35">
        <v>132700</v>
      </c>
      <c r="M18" s="35">
        <v>158921</v>
      </c>
      <c r="N18" s="19">
        <f t="shared" si="4"/>
        <v>1467730.46</v>
      </c>
      <c r="O18" s="35">
        <v>806221.435</v>
      </c>
      <c r="P18" s="35">
        <v>661509.025</v>
      </c>
      <c r="Q18" s="24">
        <v>10</v>
      </c>
    </row>
    <row r="19" spans="1:17" ht="15" customHeight="1">
      <c r="A19" s="25">
        <v>11</v>
      </c>
      <c r="B19" s="18">
        <f t="shared" si="0"/>
        <v>1583</v>
      </c>
      <c r="C19" s="35">
        <v>738</v>
      </c>
      <c r="D19" s="35">
        <v>845</v>
      </c>
      <c r="E19" s="19">
        <f t="shared" si="1"/>
        <v>1347</v>
      </c>
      <c r="F19" s="35">
        <v>563</v>
      </c>
      <c r="G19" s="35">
        <v>784</v>
      </c>
      <c r="H19" s="19">
        <f t="shared" si="2"/>
        <v>10152</v>
      </c>
      <c r="I19" s="35">
        <v>4730</v>
      </c>
      <c r="J19" s="35">
        <v>5422</v>
      </c>
      <c r="K19" s="19">
        <f t="shared" si="3"/>
        <v>255632</v>
      </c>
      <c r="L19" s="35">
        <v>120715</v>
      </c>
      <c r="M19" s="35">
        <v>134917</v>
      </c>
      <c r="N19" s="19">
        <f t="shared" si="4"/>
        <v>1301153.4440000001</v>
      </c>
      <c r="O19" s="35">
        <v>735634.962</v>
      </c>
      <c r="P19" s="35">
        <v>565518.482</v>
      </c>
      <c r="Q19" s="24">
        <v>11</v>
      </c>
    </row>
    <row r="20" spans="1:17" ht="15" customHeight="1">
      <c r="A20" s="25">
        <v>12</v>
      </c>
      <c r="B20" s="18">
        <f t="shared" si="0"/>
        <v>1488</v>
      </c>
      <c r="C20" s="35">
        <v>676</v>
      </c>
      <c r="D20" s="35">
        <v>812</v>
      </c>
      <c r="E20" s="19">
        <f t="shared" si="1"/>
        <v>1474</v>
      </c>
      <c r="F20" s="35">
        <v>583</v>
      </c>
      <c r="G20" s="35">
        <v>891</v>
      </c>
      <c r="H20" s="19">
        <f t="shared" si="2"/>
        <v>10084</v>
      </c>
      <c r="I20" s="35">
        <v>4640</v>
      </c>
      <c r="J20" s="35">
        <v>5444</v>
      </c>
      <c r="K20" s="19">
        <f t="shared" si="3"/>
        <v>257723</v>
      </c>
      <c r="L20" s="35">
        <v>120851</v>
      </c>
      <c r="M20" s="35">
        <v>136872</v>
      </c>
      <c r="N20" s="19">
        <f t="shared" si="4"/>
        <v>1309096.901</v>
      </c>
      <c r="O20" s="35">
        <v>737204.547</v>
      </c>
      <c r="P20" s="35">
        <v>571892.354</v>
      </c>
      <c r="Q20" s="24">
        <v>12</v>
      </c>
    </row>
    <row r="21" spans="1:17" ht="15" customHeight="1">
      <c r="A21" s="42" t="s">
        <v>21</v>
      </c>
      <c r="B21" s="18">
        <f t="shared" si="0"/>
        <v>2960</v>
      </c>
      <c r="C21" s="35">
        <v>1305</v>
      </c>
      <c r="D21" s="35">
        <v>1655</v>
      </c>
      <c r="E21" s="19">
        <f t="shared" si="1"/>
        <v>2016</v>
      </c>
      <c r="F21" s="35">
        <v>868</v>
      </c>
      <c r="G21" s="35">
        <v>1148</v>
      </c>
      <c r="H21" s="19">
        <f t="shared" si="2"/>
        <v>10482</v>
      </c>
      <c r="I21" s="35">
        <v>4870</v>
      </c>
      <c r="J21" s="35">
        <v>5612</v>
      </c>
      <c r="K21" s="19">
        <f t="shared" si="3"/>
        <v>293132</v>
      </c>
      <c r="L21" s="35">
        <v>137630</v>
      </c>
      <c r="M21" s="35">
        <v>155502</v>
      </c>
      <c r="N21" s="19">
        <f t="shared" si="4"/>
        <v>1502382.9279999998</v>
      </c>
      <c r="O21" s="35">
        <v>850409.222</v>
      </c>
      <c r="P21" s="35">
        <v>651973.706</v>
      </c>
      <c r="Q21" s="24">
        <v>1</v>
      </c>
    </row>
    <row r="22" spans="1:17" ht="15" customHeight="1">
      <c r="A22" s="25">
        <v>2</v>
      </c>
      <c r="B22" s="18">
        <f t="shared" si="0"/>
        <v>2234</v>
      </c>
      <c r="C22" s="35">
        <v>1004</v>
      </c>
      <c r="D22" s="35">
        <v>1230</v>
      </c>
      <c r="E22" s="19">
        <f t="shared" si="1"/>
        <v>1928</v>
      </c>
      <c r="F22" s="35">
        <v>806</v>
      </c>
      <c r="G22" s="35">
        <v>1122</v>
      </c>
      <c r="H22" s="19">
        <f t="shared" si="2"/>
        <v>10525</v>
      </c>
      <c r="I22" s="35">
        <v>4923</v>
      </c>
      <c r="J22" s="35">
        <v>5602</v>
      </c>
      <c r="K22" s="19">
        <f t="shared" si="3"/>
        <v>251785</v>
      </c>
      <c r="L22" s="35">
        <v>119002</v>
      </c>
      <c r="M22" s="35">
        <v>132783</v>
      </c>
      <c r="N22" s="19">
        <f t="shared" si="4"/>
        <v>1287181.232</v>
      </c>
      <c r="O22" s="35">
        <v>732574.41</v>
      </c>
      <c r="P22" s="35">
        <v>554606.822</v>
      </c>
      <c r="Q22" s="24">
        <v>2</v>
      </c>
    </row>
    <row r="23" spans="1:17" ht="15" customHeight="1">
      <c r="A23" s="25">
        <v>3</v>
      </c>
      <c r="B23" s="18">
        <f t="shared" si="0"/>
        <v>2579</v>
      </c>
      <c r="C23" s="35">
        <v>1160</v>
      </c>
      <c r="D23" s="35">
        <v>1419</v>
      </c>
      <c r="E23" s="19">
        <f t="shared" si="1"/>
        <v>1574</v>
      </c>
      <c r="F23" s="35">
        <v>686</v>
      </c>
      <c r="G23" s="35">
        <v>888</v>
      </c>
      <c r="H23" s="19">
        <f t="shared" si="2"/>
        <v>10290</v>
      </c>
      <c r="I23" s="35">
        <v>4726</v>
      </c>
      <c r="J23" s="35">
        <v>5564</v>
      </c>
      <c r="K23" s="19">
        <f t="shared" si="3"/>
        <v>271489</v>
      </c>
      <c r="L23" s="35">
        <v>125045</v>
      </c>
      <c r="M23" s="35">
        <v>146444</v>
      </c>
      <c r="N23" s="19">
        <f t="shared" si="4"/>
        <v>1373862.392</v>
      </c>
      <c r="O23" s="35">
        <v>764040.383</v>
      </c>
      <c r="P23" s="35">
        <v>609822.009</v>
      </c>
      <c r="Q23" s="24">
        <v>3</v>
      </c>
    </row>
    <row r="24" spans="2:17" ht="12">
      <c r="B24" s="18"/>
      <c r="Q24" s="24"/>
    </row>
    <row r="25" spans="1:17" ht="15" customHeight="1">
      <c r="A25" s="26" t="s">
        <v>22</v>
      </c>
      <c r="B25" s="18">
        <f aca="true" t="shared" si="5" ref="B25:B32">SUM(C25:D25)</f>
        <v>11025</v>
      </c>
      <c r="C25" s="35">
        <v>4861</v>
      </c>
      <c r="D25" s="35">
        <v>6164</v>
      </c>
      <c r="E25" s="19">
        <f aca="true" t="shared" si="6" ref="E25:E32">SUM(F25:G25)</f>
        <v>8868</v>
      </c>
      <c r="F25" s="35">
        <v>3613</v>
      </c>
      <c r="G25" s="35">
        <v>5255</v>
      </c>
      <c r="H25" s="19">
        <f aca="true" t="shared" si="7" ref="H25:H32">SUM(I25:J25)</f>
        <v>48663</v>
      </c>
      <c r="I25" s="35">
        <v>22546</v>
      </c>
      <c r="J25" s="35">
        <v>26117</v>
      </c>
      <c r="K25" s="19">
        <f aca="true" t="shared" si="8" ref="K25:K32">SUM(L25:M25)</f>
        <v>1250953</v>
      </c>
      <c r="L25" s="35">
        <v>592990</v>
      </c>
      <c r="M25" s="35">
        <v>657963</v>
      </c>
      <c r="N25" s="19">
        <f aca="true" t="shared" si="9" ref="N25:N32">SUM(O25:P25)</f>
        <v>6579386.8149999995</v>
      </c>
      <c r="O25" s="35">
        <v>3745733.231</v>
      </c>
      <c r="P25" s="35">
        <v>2833653.584</v>
      </c>
      <c r="Q25" s="24" t="s">
        <v>23</v>
      </c>
    </row>
    <row r="26" spans="1:17" ht="15" customHeight="1">
      <c r="A26" s="26" t="s">
        <v>24</v>
      </c>
      <c r="B26" s="18">
        <f t="shared" si="5"/>
        <v>4666</v>
      </c>
      <c r="C26" s="35">
        <v>1986</v>
      </c>
      <c r="D26" s="35">
        <v>2680</v>
      </c>
      <c r="E26" s="19">
        <f t="shared" si="6"/>
        <v>3874</v>
      </c>
      <c r="F26" s="35">
        <v>1563</v>
      </c>
      <c r="G26" s="35">
        <v>2311</v>
      </c>
      <c r="H26" s="19">
        <f t="shared" si="7"/>
        <v>21692</v>
      </c>
      <c r="I26" s="35">
        <v>9500</v>
      </c>
      <c r="J26" s="35">
        <v>12192</v>
      </c>
      <c r="K26" s="19">
        <f t="shared" si="8"/>
        <v>566919</v>
      </c>
      <c r="L26" s="35">
        <v>250592</v>
      </c>
      <c r="M26" s="35">
        <v>316327</v>
      </c>
      <c r="N26" s="19">
        <f t="shared" si="9"/>
        <v>2814310.551</v>
      </c>
      <c r="O26" s="35">
        <v>1471797.134</v>
      </c>
      <c r="P26" s="35">
        <v>1342513.417</v>
      </c>
      <c r="Q26" s="24" t="s">
        <v>25</v>
      </c>
    </row>
    <row r="27" spans="1:17" ht="15" customHeight="1">
      <c r="A27" s="26" t="s">
        <v>26</v>
      </c>
      <c r="B27" s="18">
        <f t="shared" si="5"/>
        <v>2064</v>
      </c>
      <c r="C27" s="35">
        <v>964</v>
      </c>
      <c r="D27" s="35">
        <v>1100</v>
      </c>
      <c r="E27" s="19">
        <f t="shared" si="6"/>
        <v>1626</v>
      </c>
      <c r="F27" s="35">
        <v>707</v>
      </c>
      <c r="G27" s="35">
        <v>919</v>
      </c>
      <c r="H27" s="19">
        <f t="shared" si="7"/>
        <v>9332</v>
      </c>
      <c r="I27" s="35">
        <v>4557</v>
      </c>
      <c r="J27" s="35">
        <v>4775</v>
      </c>
      <c r="K27" s="19">
        <f t="shared" si="8"/>
        <v>243858</v>
      </c>
      <c r="L27" s="35">
        <v>120912</v>
      </c>
      <c r="M27" s="35">
        <v>122946</v>
      </c>
      <c r="N27" s="19">
        <f t="shared" si="9"/>
        <v>1219079.517</v>
      </c>
      <c r="O27" s="35">
        <v>723581.349</v>
      </c>
      <c r="P27" s="35">
        <v>495498.168</v>
      </c>
      <c r="Q27" s="24" t="s">
        <v>27</v>
      </c>
    </row>
    <row r="28" spans="1:17" ht="15" customHeight="1">
      <c r="A28" s="26" t="s">
        <v>28</v>
      </c>
      <c r="B28" s="18">
        <f t="shared" si="5"/>
        <v>2575</v>
      </c>
      <c r="C28" s="35">
        <v>1151</v>
      </c>
      <c r="D28" s="35">
        <v>1424</v>
      </c>
      <c r="E28" s="19">
        <f t="shared" si="6"/>
        <v>2013</v>
      </c>
      <c r="F28" s="35">
        <v>852</v>
      </c>
      <c r="G28" s="35">
        <v>1161</v>
      </c>
      <c r="H28" s="19">
        <f t="shared" si="7"/>
        <v>11626</v>
      </c>
      <c r="I28" s="35">
        <v>5103</v>
      </c>
      <c r="J28" s="35">
        <v>6523</v>
      </c>
      <c r="K28" s="19">
        <f t="shared" si="8"/>
        <v>306116</v>
      </c>
      <c r="L28" s="35">
        <v>133175</v>
      </c>
      <c r="M28" s="35">
        <v>172941</v>
      </c>
      <c r="N28" s="19">
        <f t="shared" si="9"/>
        <v>1465057.446</v>
      </c>
      <c r="O28" s="35">
        <v>772331.758</v>
      </c>
      <c r="P28" s="35">
        <v>692725.688</v>
      </c>
      <c r="Q28" s="24" t="s">
        <v>29</v>
      </c>
    </row>
    <row r="29" spans="1:17" ht="15" customHeight="1">
      <c r="A29" s="26" t="s">
        <v>30</v>
      </c>
      <c r="B29" s="18">
        <f t="shared" si="5"/>
        <v>1333</v>
      </c>
      <c r="C29" s="35">
        <v>586</v>
      </c>
      <c r="D29" s="35">
        <v>747</v>
      </c>
      <c r="E29" s="19">
        <f t="shared" si="6"/>
        <v>1044</v>
      </c>
      <c r="F29" s="35">
        <v>430</v>
      </c>
      <c r="G29" s="35">
        <v>614</v>
      </c>
      <c r="H29" s="19">
        <f t="shared" si="7"/>
        <v>6501</v>
      </c>
      <c r="I29" s="35">
        <v>3126</v>
      </c>
      <c r="J29" s="35">
        <v>3375</v>
      </c>
      <c r="K29" s="19">
        <f t="shared" si="8"/>
        <v>169901</v>
      </c>
      <c r="L29" s="35">
        <v>83289</v>
      </c>
      <c r="M29" s="35">
        <v>86612</v>
      </c>
      <c r="N29" s="19">
        <f t="shared" si="9"/>
        <v>864284.8770000001</v>
      </c>
      <c r="O29" s="35">
        <v>520085.684</v>
      </c>
      <c r="P29" s="35">
        <v>344199.193</v>
      </c>
      <c r="Q29" s="24" t="s">
        <v>31</v>
      </c>
    </row>
    <row r="30" spans="1:17" ht="15" customHeight="1">
      <c r="A30" s="26" t="s">
        <v>32</v>
      </c>
      <c r="B30" s="18">
        <f t="shared" si="5"/>
        <v>2659</v>
      </c>
      <c r="C30" s="35">
        <v>1259</v>
      </c>
      <c r="D30" s="35">
        <v>1400</v>
      </c>
      <c r="E30" s="19">
        <f t="shared" si="6"/>
        <v>2069</v>
      </c>
      <c r="F30" s="35">
        <v>950</v>
      </c>
      <c r="G30" s="35">
        <v>1119</v>
      </c>
      <c r="H30" s="19">
        <f t="shared" si="7"/>
        <v>10673</v>
      </c>
      <c r="I30" s="35">
        <v>4603</v>
      </c>
      <c r="J30" s="35">
        <v>6070</v>
      </c>
      <c r="K30" s="19">
        <f t="shared" si="8"/>
        <v>266978</v>
      </c>
      <c r="L30" s="35">
        <v>114176</v>
      </c>
      <c r="M30" s="35">
        <v>152802</v>
      </c>
      <c r="N30" s="19">
        <f t="shared" si="9"/>
        <v>1325677.189</v>
      </c>
      <c r="O30" s="35">
        <v>720108.852</v>
      </c>
      <c r="P30" s="35">
        <v>605568.337</v>
      </c>
      <c r="Q30" s="24" t="s">
        <v>33</v>
      </c>
    </row>
    <row r="31" spans="1:17" ht="15" customHeight="1">
      <c r="A31" s="26" t="s">
        <v>34</v>
      </c>
      <c r="B31" s="18">
        <f t="shared" si="5"/>
        <v>2086</v>
      </c>
      <c r="C31" s="35">
        <v>988</v>
      </c>
      <c r="D31" s="35">
        <v>1098</v>
      </c>
      <c r="E31" s="19">
        <f t="shared" si="6"/>
        <v>1673</v>
      </c>
      <c r="F31" s="35">
        <v>724</v>
      </c>
      <c r="G31" s="35">
        <v>949</v>
      </c>
      <c r="H31" s="19">
        <f t="shared" si="7"/>
        <v>10191</v>
      </c>
      <c r="I31" s="35">
        <v>4614</v>
      </c>
      <c r="J31" s="35">
        <v>5577</v>
      </c>
      <c r="K31" s="19">
        <f t="shared" si="8"/>
        <v>265232</v>
      </c>
      <c r="L31" s="35">
        <v>120377</v>
      </c>
      <c r="M31" s="35">
        <v>144855</v>
      </c>
      <c r="N31" s="19">
        <f t="shared" si="9"/>
        <v>1262353.684</v>
      </c>
      <c r="O31" s="35">
        <v>696333.467</v>
      </c>
      <c r="P31" s="35">
        <v>566020.217</v>
      </c>
      <c r="Q31" s="24" t="s">
        <v>35</v>
      </c>
    </row>
    <row r="32" spans="1:17" ht="15" customHeight="1">
      <c r="A32" s="27" t="s">
        <v>36</v>
      </c>
      <c r="B32" s="28">
        <f t="shared" si="5"/>
        <v>1525</v>
      </c>
      <c r="C32" s="43">
        <v>622</v>
      </c>
      <c r="D32" s="43">
        <v>903</v>
      </c>
      <c r="E32" s="29">
        <f t="shared" si="6"/>
        <v>1207</v>
      </c>
      <c r="F32" s="43">
        <v>464</v>
      </c>
      <c r="G32" s="43">
        <v>743</v>
      </c>
      <c r="H32" s="29">
        <f t="shared" si="7"/>
        <v>7204</v>
      </c>
      <c r="I32" s="43">
        <v>3068</v>
      </c>
      <c r="J32" s="43">
        <v>4136</v>
      </c>
      <c r="K32" s="29">
        <f t="shared" si="8"/>
        <v>189008</v>
      </c>
      <c r="L32" s="43">
        <v>82394</v>
      </c>
      <c r="M32" s="43">
        <v>106614</v>
      </c>
      <c r="N32" s="29">
        <f t="shared" si="9"/>
        <v>899203.997</v>
      </c>
      <c r="O32" s="43">
        <v>472224.248</v>
      </c>
      <c r="P32" s="43">
        <v>426979.749</v>
      </c>
      <c r="Q32" s="30" t="s">
        <v>37</v>
      </c>
    </row>
    <row r="33" spans="1:17" ht="12">
      <c r="A33" s="3" t="s">
        <v>38</v>
      </c>
      <c r="Q33" s="31"/>
    </row>
  </sheetData>
  <mergeCells count="1">
    <mergeCell ref="A1:H1"/>
  </mergeCell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scale="10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1999-03-16T02:43:53Z</cp:lastPrinted>
  <dcterms:created xsi:type="dcterms:W3CDTF">1999-03-16T02:42:34Z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