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121" sheetId="1" r:id="rId1"/>
  </sheets>
  <externalReferences>
    <externalReference r:id="rId4"/>
  </externalReferences>
  <definedNames>
    <definedName name="_10.電気_ガスおよび水道" localSheetId="0">'121'!$A$2:$H$26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<sst xmlns="http://schemas.openxmlformats.org/spreadsheetml/2006/main" count="40" uniqueCount="39">
  <si>
    <t>121．電  力  需  給  量</t>
  </si>
  <si>
    <t>(単位  Ｍwh)</t>
  </si>
  <si>
    <t>年      度</t>
  </si>
  <si>
    <t>発      電      電      力      量</t>
  </si>
  <si>
    <t>販売電力量</t>
  </si>
  <si>
    <t>お  よ  び</t>
  </si>
  <si>
    <t>総  数</t>
  </si>
  <si>
    <t>九  州  電  力  (県  内)</t>
  </si>
  <si>
    <t>県企業局</t>
  </si>
  <si>
    <t>その他</t>
  </si>
  <si>
    <t>九州電力</t>
  </si>
  <si>
    <t>月      次</t>
  </si>
  <si>
    <t>水  力</t>
  </si>
  <si>
    <t>汽  力</t>
  </si>
  <si>
    <t>地  熱</t>
  </si>
  <si>
    <t>水    力</t>
  </si>
  <si>
    <t>大分支店</t>
  </si>
  <si>
    <t>平成５年度</t>
  </si>
  <si>
    <t>６</t>
  </si>
  <si>
    <t>７</t>
  </si>
  <si>
    <t>８</t>
  </si>
  <si>
    <t>９</t>
  </si>
  <si>
    <t>９年４月　</t>
  </si>
  <si>
    <t>　　５　　</t>
  </si>
  <si>
    <t>　　６　　</t>
  </si>
  <si>
    <t>　　７　　</t>
  </si>
  <si>
    <t>　　８　　</t>
  </si>
  <si>
    <t>　　９　　</t>
  </si>
  <si>
    <r>
      <t xml:space="preserve">11     </t>
    </r>
    <r>
      <rPr>
        <sz val="10"/>
        <rFont val="ＭＳ 明朝"/>
        <family val="1"/>
      </rPr>
      <t>　　</t>
    </r>
  </si>
  <si>
    <r>
      <t xml:space="preserve">12     </t>
    </r>
    <r>
      <rPr>
        <sz val="10"/>
        <rFont val="ＭＳ 明朝"/>
        <family val="1"/>
      </rPr>
      <t>　　</t>
    </r>
  </si>
  <si>
    <t>10年１月　</t>
  </si>
  <si>
    <t>　　２　　</t>
  </si>
  <si>
    <t>　　３　　</t>
  </si>
  <si>
    <t>資料:九州電力株式会社大分支店</t>
  </si>
  <si>
    <t>注１）九州電力の発電電力は、大分支店管内。</t>
  </si>
  <si>
    <t xml:space="preserve">  ２）県企業局水力、その他については九電への売電量。その他とは富士緒水力九地建松原ダム、</t>
  </si>
  <si>
    <t xml:space="preserve">      大野町土地改良区大野原・杉の井・長谷緒井路である。</t>
  </si>
  <si>
    <t xml:space="preserve">  ３）販売電力量には、県企業局その他分を含む。</t>
  </si>
  <si>
    <r>
      <t xml:space="preserve">10     </t>
    </r>
    <r>
      <rPr>
        <sz val="10"/>
        <rFont val="ＭＳ 明朝"/>
        <family val="1"/>
      </rPr>
      <t>　　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</si>
</sst>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;&quot;△ &quot;#,##0"/>
    <numFmt numFmtId="181" formatCode="#,##0.00_ "/>
    <numFmt numFmtId="182" formatCode="#,##0.0;[Red]#,##0.0"/>
    <numFmt numFmtId="183" formatCode="_ * #,##0.0_ ;_ * \-#,##0.0_ ;_ * &quot;-&quot;?_ ;_ @_ 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color indexed="17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77" fontId="4" fillId="0" borderId="0" xfId="0" applyNumberFormat="1" applyFont="1" applyAlignment="1" applyProtection="1">
      <alignment horizontal="centerContinuous"/>
      <protection/>
    </xf>
    <xf numFmtId="177" fontId="5" fillId="0" borderId="0" xfId="0" applyNumberFormat="1" applyFont="1" applyAlignment="1" applyProtection="1">
      <alignment horizontal="center" vertical="center"/>
      <protection/>
    </xf>
    <xf numFmtId="177" fontId="5" fillId="0" borderId="1" xfId="0" applyNumberFormat="1" applyFont="1" applyBorder="1" applyAlignment="1" applyProtection="1">
      <alignment horizontal="centerContinuous" vertical="center"/>
      <protection/>
    </xf>
    <xf numFmtId="177" fontId="5" fillId="0" borderId="2" xfId="0" applyNumberFormat="1" applyFont="1" applyBorder="1" applyAlignment="1" applyProtection="1">
      <alignment horizontal="centerContinuous" vertical="center"/>
      <protection/>
    </xf>
    <xf numFmtId="177" fontId="5" fillId="0" borderId="2" xfId="0" applyNumberFormat="1" applyFont="1" applyBorder="1" applyAlignment="1" applyProtection="1">
      <alignment vertical="center"/>
      <protection/>
    </xf>
    <xf numFmtId="177" fontId="5" fillId="0" borderId="1" xfId="0" applyNumberFormat="1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center" vertical="center"/>
    </xf>
    <xf numFmtId="177" fontId="5" fillId="0" borderId="3" xfId="0" applyNumberFormat="1" applyFont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Continuous" vertical="center"/>
    </xf>
    <xf numFmtId="177" fontId="5" fillId="0" borderId="3" xfId="0" applyNumberFormat="1" applyFont="1" applyBorder="1" applyAlignment="1" applyProtection="1">
      <alignment horizontal="center" vertical="center"/>
      <protection/>
    </xf>
    <xf numFmtId="177" fontId="5" fillId="0" borderId="2" xfId="0" applyNumberFormat="1" applyFont="1" applyBorder="1" applyAlignment="1" applyProtection="1">
      <alignment horizontal="center" vertical="center"/>
      <protection/>
    </xf>
    <xf numFmtId="177" fontId="5" fillId="0" borderId="1" xfId="0" applyNumberFormat="1" applyFont="1" applyBorder="1" applyAlignment="1" applyProtection="1">
      <alignment horizontal="center" vertical="center"/>
      <protection/>
    </xf>
    <xf numFmtId="177" fontId="5" fillId="0" borderId="0" xfId="0" applyNumberFormat="1" applyFont="1" applyAlignment="1">
      <alignment vertical="center"/>
    </xf>
    <xf numFmtId="38" fontId="7" fillId="0" borderId="0" xfId="16" applyFont="1" applyAlignment="1">
      <alignment/>
    </xf>
    <xf numFmtId="177" fontId="7" fillId="0" borderId="0" xfId="0" applyNumberFormat="1" applyFont="1" applyAlignment="1">
      <alignment/>
    </xf>
    <xf numFmtId="177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7" fontId="0" fillId="0" borderId="4" xfId="0" applyNumberFormat="1" applyFont="1" applyBorder="1" applyAlignment="1" applyProtection="1">
      <alignment horizontal="left"/>
      <protection/>
    </xf>
    <xf numFmtId="177" fontId="0" fillId="0" borderId="4" xfId="0" applyNumberFormat="1" applyFont="1" applyBorder="1" applyAlignment="1">
      <alignment/>
    </xf>
    <xf numFmtId="177" fontId="0" fillId="0" borderId="4" xfId="0" applyNumberFormat="1" applyFont="1" applyBorder="1" applyAlignment="1">
      <alignment horizontal="centerContinuous"/>
    </xf>
    <xf numFmtId="177" fontId="0" fillId="0" borderId="4" xfId="0" applyNumberFormat="1" applyFont="1" applyBorder="1" applyAlignment="1" applyProtection="1">
      <alignment horizontal="centerContinuous"/>
      <protection locked="0"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Alignment="1">
      <alignment vertical="center"/>
    </xf>
    <xf numFmtId="177" fontId="0" fillId="0" borderId="5" xfId="0" applyNumberFormat="1" applyFont="1" applyBorder="1" applyAlignment="1" applyProtection="1">
      <alignment horizontal="center"/>
      <protection locked="0"/>
    </xf>
    <xf numFmtId="38" fontId="0" fillId="0" borderId="0" xfId="16" applyFont="1" applyAlignment="1" applyProtection="1">
      <alignment/>
      <protection locked="0"/>
    </xf>
    <xf numFmtId="177" fontId="0" fillId="0" borderId="6" xfId="0" applyNumberFormat="1" applyFont="1" applyBorder="1" applyAlignment="1" applyProtection="1" quotePrefix="1">
      <alignment horizontal="center"/>
      <protection locked="0"/>
    </xf>
    <xf numFmtId="177" fontId="0" fillId="0" borderId="6" xfId="0" applyNumberFormat="1" applyFont="1" applyBorder="1" applyAlignment="1" applyProtection="1" quotePrefix="1">
      <alignment horizontal="center"/>
      <protection/>
    </xf>
    <xf numFmtId="0" fontId="0" fillId="0" borderId="0" xfId="0" applyFont="1" applyAlignment="1">
      <alignment/>
    </xf>
    <xf numFmtId="177" fontId="7" fillId="0" borderId="6" xfId="0" applyNumberFormat="1" applyFont="1" applyBorder="1" applyAlignment="1" applyProtection="1" quotePrefix="1">
      <alignment horizontal="center"/>
      <protection locked="0"/>
    </xf>
    <xf numFmtId="38" fontId="0" fillId="0" borderId="0" xfId="16" applyFont="1" applyAlignment="1">
      <alignment/>
    </xf>
    <xf numFmtId="177" fontId="0" fillId="0" borderId="7" xfId="0" applyNumberFormat="1" applyFont="1" applyBorder="1" applyAlignment="1" applyProtection="1" quotePrefix="1">
      <alignment horizontal="center"/>
      <protection/>
    </xf>
    <xf numFmtId="177" fontId="0" fillId="0" borderId="8" xfId="0" applyNumberFormat="1" applyFont="1" applyBorder="1" applyAlignment="1" applyProtection="1">
      <alignment horizontal="left"/>
      <protection/>
    </xf>
    <xf numFmtId="177" fontId="0" fillId="0" borderId="8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24180;&#37969;\&#24179;&#25104;&#65297;&#65296;&#24180;&#24230;\H10&#24180;&#37969;&#21407;&#31295;&#65288;&#12487;&#12540;&#12479;&#20837;&#21147;&#29992;&#65289;\10&#38651;&#27671;&#12289;&#12460;&#12473;&#12362;&#12424;&#12403;&#27700;&#36947;120-1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0"/>
      <sheetName val="121"/>
      <sheetName val="122"/>
      <sheetName val="123"/>
      <sheetName val="124"/>
      <sheetName val="125"/>
      <sheetName val="12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98"/>
  <sheetViews>
    <sheetView showGridLines="0" tabSelected="1" workbookViewId="0" topLeftCell="A1">
      <selection activeCell="A1" sqref="A1"/>
    </sheetView>
  </sheetViews>
  <sheetFormatPr defaultColWidth="13.375" defaultRowHeight="12" customHeight="1"/>
  <cols>
    <col min="1" max="9" width="11.75390625" style="18" customWidth="1"/>
    <col min="10" max="16384" width="13.375" style="18" customWidth="1"/>
  </cols>
  <sheetData>
    <row r="2" spans="1:20" ht="15.75" customHeight="1">
      <c r="A2" s="1" t="s">
        <v>0</v>
      </c>
      <c r="B2" s="16"/>
      <c r="C2" s="16"/>
      <c r="D2" s="16"/>
      <c r="E2" s="16"/>
      <c r="F2" s="16"/>
      <c r="G2" s="16"/>
      <c r="H2" s="16"/>
      <c r="I2" s="16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1:10" ht="12" customHeight="1" thickBot="1">
      <c r="A3" s="19" t="s">
        <v>1</v>
      </c>
      <c r="B3" s="20"/>
      <c r="C3" s="20"/>
      <c r="D3" s="20"/>
      <c r="E3" s="20"/>
      <c r="F3" s="20"/>
      <c r="G3" s="21"/>
      <c r="H3" s="21"/>
      <c r="I3" s="22"/>
      <c r="J3" s="23"/>
    </row>
    <row r="4" spans="1:9" s="24" customFormat="1" ht="12" customHeight="1" thickTop="1">
      <c r="A4" s="2" t="s">
        <v>2</v>
      </c>
      <c r="B4" s="3" t="s">
        <v>3</v>
      </c>
      <c r="C4" s="4"/>
      <c r="D4" s="4"/>
      <c r="E4" s="4"/>
      <c r="F4" s="4"/>
      <c r="G4" s="4"/>
      <c r="H4" s="5"/>
      <c r="I4" s="6" t="s">
        <v>4</v>
      </c>
    </row>
    <row r="5" spans="1:9" s="24" customFormat="1" ht="12" customHeight="1">
      <c r="A5" s="7" t="s">
        <v>5</v>
      </c>
      <c r="B5" s="8" t="s">
        <v>6</v>
      </c>
      <c r="C5" s="3" t="s">
        <v>7</v>
      </c>
      <c r="D5" s="9"/>
      <c r="E5" s="9"/>
      <c r="F5" s="9"/>
      <c r="G5" s="10" t="s">
        <v>8</v>
      </c>
      <c r="H5" s="8" t="s">
        <v>9</v>
      </c>
      <c r="I5" s="8" t="s">
        <v>10</v>
      </c>
    </row>
    <row r="6" spans="1:9" s="13" customFormat="1" ht="12" customHeight="1">
      <c r="A6" s="11" t="s">
        <v>11</v>
      </c>
      <c r="B6" s="12"/>
      <c r="C6" s="6" t="s">
        <v>6</v>
      </c>
      <c r="D6" s="12" t="s">
        <v>12</v>
      </c>
      <c r="E6" s="12" t="s">
        <v>13</v>
      </c>
      <c r="F6" s="6" t="s">
        <v>14</v>
      </c>
      <c r="G6" s="12" t="s">
        <v>15</v>
      </c>
      <c r="H6" s="6"/>
      <c r="I6" s="6" t="s">
        <v>16</v>
      </c>
    </row>
    <row r="7" spans="1:9" ht="12" customHeight="1">
      <c r="A7" s="25" t="s">
        <v>17</v>
      </c>
      <c r="B7" s="26">
        <v>6980782</v>
      </c>
      <c r="C7" s="26">
        <v>6675387</v>
      </c>
      <c r="D7" s="26">
        <v>1154701</v>
      </c>
      <c r="E7" s="26">
        <v>4729614</v>
      </c>
      <c r="F7" s="26">
        <v>791072</v>
      </c>
      <c r="G7" s="26">
        <v>280637</v>
      </c>
      <c r="H7" s="26">
        <v>24758</v>
      </c>
      <c r="I7" s="26">
        <v>6375586</v>
      </c>
    </row>
    <row r="8" spans="1:9" ht="12" customHeight="1">
      <c r="A8" s="27" t="s">
        <v>18</v>
      </c>
      <c r="B8" s="26">
        <v>7993840</v>
      </c>
      <c r="C8" s="26">
        <v>7816196</v>
      </c>
      <c r="D8" s="26">
        <v>555337</v>
      </c>
      <c r="E8" s="26">
        <v>6488281</v>
      </c>
      <c r="F8" s="26">
        <v>772578</v>
      </c>
      <c r="G8" s="26">
        <v>160962</v>
      </c>
      <c r="H8" s="26">
        <v>16682</v>
      </c>
      <c r="I8" s="26">
        <v>6760882</v>
      </c>
    </row>
    <row r="9" spans="1:9" ht="12" customHeight="1">
      <c r="A9" s="27" t="s">
        <v>19</v>
      </c>
      <c r="B9" s="26">
        <v>9452865</v>
      </c>
      <c r="C9" s="26">
        <v>9210327</v>
      </c>
      <c r="D9" s="26">
        <v>710756</v>
      </c>
      <c r="E9" s="26">
        <v>7605815</v>
      </c>
      <c r="F9" s="26">
        <v>893756</v>
      </c>
      <c r="G9" s="26">
        <v>223138</v>
      </c>
      <c r="H9" s="26">
        <v>19400</v>
      </c>
      <c r="I9" s="26">
        <v>7010755</v>
      </c>
    </row>
    <row r="10" spans="1:9" ht="12" customHeight="1">
      <c r="A10" s="27" t="s">
        <v>20</v>
      </c>
      <c r="B10" s="26">
        <v>9556832</v>
      </c>
      <c r="C10" s="26">
        <v>9306413</v>
      </c>
      <c r="D10" s="26">
        <v>698816</v>
      </c>
      <c r="E10" s="26">
        <v>7594835</v>
      </c>
      <c r="F10" s="26">
        <v>1012762</v>
      </c>
      <c r="G10" s="26">
        <v>230763</v>
      </c>
      <c r="H10" s="26">
        <v>19656</v>
      </c>
      <c r="I10" s="26">
        <v>7086592</v>
      </c>
    </row>
    <row r="11" spans="1:9" ht="12" customHeight="1">
      <c r="A11" s="28"/>
      <c r="B11" s="29"/>
      <c r="C11" s="29"/>
      <c r="D11" s="29"/>
      <c r="E11" s="29"/>
      <c r="F11" s="29"/>
      <c r="G11" s="29"/>
      <c r="H11" s="29"/>
      <c r="I11" s="29"/>
    </row>
    <row r="12" spans="1:9" s="15" customFormat="1" ht="11.25" customHeight="1">
      <c r="A12" s="30" t="s">
        <v>21</v>
      </c>
      <c r="B12" s="14">
        <f aca="true" t="shared" si="0" ref="B12:I12">SUM(B14:B25)</f>
        <v>9355572</v>
      </c>
      <c r="C12" s="14">
        <f t="shared" si="0"/>
        <v>9045569</v>
      </c>
      <c r="D12" s="14">
        <f t="shared" si="0"/>
        <v>936373</v>
      </c>
      <c r="E12" s="14">
        <f t="shared" si="0"/>
        <v>6935899</v>
      </c>
      <c r="F12" s="14">
        <f t="shared" si="0"/>
        <v>1173297</v>
      </c>
      <c r="G12" s="14">
        <f t="shared" si="0"/>
        <v>265901</v>
      </c>
      <c r="H12" s="14">
        <f t="shared" si="0"/>
        <v>44102</v>
      </c>
      <c r="I12" s="14">
        <f t="shared" si="0"/>
        <v>7416045</v>
      </c>
    </row>
    <row r="13" spans="1:9" ht="12" customHeight="1">
      <c r="A13" s="28"/>
      <c r="B13" s="29"/>
      <c r="C13" s="29"/>
      <c r="D13" s="29"/>
      <c r="E13" s="29"/>
      <c r="F13" s="29"/>
      <c r="G13" s="29"/>
      <c r="H13" s="29"/>
      <c r="I13" s="29"/>
    </row>
    <row r="14" spans="1:9" ht="12" customHeight="1">
      <c r="A14" s="27" t="s">
        <v>22</v>
      </c>
      <c r="B14" s="31">
        <f aca="true" t="shared" si="1" ref="B14:B25">C14+G14+H14</f>
        <v>733134</v>
      </c>
      <c r="C14" s="31">
        <f aca="true" t="shared" si="2" ref="C14:C25">SUM(D14:F14)</f>
        <v>711869</v>
      </c>
      <c r="D14" s="26">
        <v>80445</v>
      </c>
      <c r="E14" s="26">
        <v>531947</v>
      </c>
      <c r="F14" s="26">
        <v>99477</v>
      </c>
      <c r="G14" s="26">
        <v>17106</v>
      </c>
      <c r="H14" s="26">
        <v>4159</v>
      </c>
      <c r="I14" s="26">
        <v>569166</v>
      </c>
    </row>
    <row r="15" spans="1:9" ht="12" customHeight="1">
      <c r="A15" s="28" t="s">
        <v>23</v>
      </c>
      <c r="B15" s="31">
        <f t="shared" si="1"/>
        <v>540945</v>
      </c>
      <c r="C15" s="31">
        <f t="shared" si="2"/>
        <v>521997</v>
      </c>
      <c r="D15" s="26">
        <v>78636</v>
      </c>
      <c r="E15" s="26">
        <v>346929</v>
      </c>
      <c r="F15" s="26">
        <v>96432</v>
      </c>
      <c r="G15" s="26">
        <v>15681</v>
      </c>
      <c r="H15" s="26">
        <v>3267</v>
      </c>
      <c r="I15" s="26">
        <v>571909</v>
      </c>
    </row>
    <row r="16" spans="1:9" ht="12" customHeight="1">
      <c r="A16" s="28" t="s">
        <v>24</v>
      </c>
      <c r="B16" s="31">
        <f t="shared" si="1"/>
        <v>660900</v>
      </c>
      <c r="C16" s="31">
        <f t="shared" si="2"/>
        <v>642637</v>
      </c>
      <c r="D16" s="26">
        <v>49484</v>
      </c>
      <c r="E16" s="26">
        <v>498246</v>
      </c>
      <c r="F16" s="26">
        <v>94907</v>
      </c>
      <c r="G16" s="26">
        <v>15832</v>
      </c>
      <c r="H16" s="26">
        <v>2431</v>
      </c>
      <c r="I16" s="26">
        <v>581302</v>
      </c>
    </row>
    <row r="17" spans="1:9" ht="12" customHeight="1">
      <c r="A17" s="28" t="s">
        <v>25</v>
      </c>
      <c r="B17" s="31">
        <f t="shared" si="1"/>
        <v>828019</v>
      </c>
      <c r="C17" s="31">
        <f t="shared" si="2"/>
        <v>786662</v>
      </c>
      <c r="D17" s="26">
        <v>105597</v>
      </c>
      <c r="E17" s="26">
        <v>576357</v>
      </c>
      <c r="F17" s="26">
        <v>104708</v>
      </c>
      <c r="G17" s="26">
        <v>38126</v>
      </c>
      <c r="H17" s="26">
        <v>3231</v>
      </c>
      <c r="I17" s="26">
        <v>658470</v>
      </c>
    </row>
    <row r="18" spans="1:9" ht="12" customHeight="1">
      <c r="A18" s="28" t="s">
        <v>26</v>
      </c>
      <c r="B18" s="31">
        <f t="shared" si="1"/>
        <v>874528</v>
      </c>
      <c r="C18" s="31">
        <f t="shared" si="2"/>
        <v>840831</v>
      </c>
      <c r="D18" s="26">
        <v>96790</v>
      </c>
      <c r="E18" s="26">
        <v>640233</v>
      </c>
      <c r="F18" s="26">
        <v>103808</v>
      </c>
      <c r="G18" s="26">
        <v>30011</v>
      </c>
      <c r="H18" s="26">
        <v>3686</v>
      </c>
      <c r="I18" s="26">
        <v>713571</v>
      </c>
    </row>
    <row r="19" spans="1:9" ht="12" customHeight="1">
      <c r="A19" s="28" t="s">
        <v>27</v>
      </c>
      <c r="B19" s="31">
        <f t="shared" si="1"/>
        <v>838813</v>
      </c>
      <c r="C19" s="31">
        <f t="shared" si="2"/>
        <v>805019</v>
      </c>
      <c r="D19" s="26">
        <v>89478</v>
      </c>
      <c r="E19" s="26">
        <v>614412</v>
      </c>
      <c r="F19" s="26">
        <v>101129</v>
      </c>
      <c r="G19" s="26">
        <v>30292</v>
      </c>
      <c r="H19" s="26">
        <v>3502</v>
      </c>
      <c r="I19" s="26">
        <v>683907</v>
      </c>
    </row>
    <row r="20" spans="1:9" ht="12" customHeight="1">
      <c r="A20" s="28" t="s">
        <v>38</v>
      </c>
      <c r="B20" s="31">
        <f t="shared" si="1"/>
        <v>789483</v>
      </c>
      <c r="C20" s="31">
        <f t="shared" si="2"/>
        <v>764031</v>
      </c>
      <c r="D20" s="26">
        <v>61679</v>
      </c>
      <c r="E20" s="26">
        <v>624053</v>
      </c>
      <c r="F20" s="26">
        <v>78299</v>
      </c>
      <c r="G20" s="26">
        <v>21209</v>
      </c>
      <c r="H20" s="26">
        <v>4243</v>
      </c>
      <c r="I20" s="26">
        <v>618352</v>
      </c>
    </row>
    <row r="21" spans="1:9" ht="12" customHeight="1">
      <c r="A21" s="28" t="s">
        <v>28</v>
      </c>
      <c r="B21" s="31">
        <f t="shared" si="1"/>
        <v>580019</v>
      </c>
      <c r="C21" s="31">
        <f t="shared" si="2"/>
        <v>566410</v>
      </c>
      <c r="D21" s="26">
        <v>59756</v>
      </c>
      <c r="E21" s="26">
        <v>433537</v>
      </c>
      <c r="F21" s="26">
        <v>73117</v>
      </c>
      <c r="G21" s="26">
        <v>10128</v>
      </c>
      <c r="H21" s="26">
        <v>3481</v>
      </c>
      <c r="I21" s="26">
        <v>579253</v>
      </c>
    </row>
    <row r="22" spans="1:9" ht="12" customHeight="1">
      <c r="A22" s="28" t="s">
        <v>29</v>
      </c>
      <c r="B22" s="31">
        <f t="shared" si="1"/>
        <v>731442</v>
      </c>
      <c r="C22" s="31">
        <f t="shared" si="2"/>
        <v>716119</v>
      </c>
      <c r="D22" s="26">
        <v>66598</v>
      </c>
      <c r="E22" s="26">
        <v>540525</v>
      </c>
      <c r="F22" s="26">
        <v>108996</v>
      </c>
      <c r="G22" s="26">
        <v>11688</v>
      </c>
      <c r="H22" s="26">
        <v>3635</v>
      </c>
      <c r="I22" s="26">
        <v>577914</v>
      </c>
    </row>
    <row r="23" spans="1:9" ht="12" customHeight="1">
      <c r="A23" s="27" t="s">
        <v>30</v>
      </c>
      <c r="B23" s="31">
        <f t="shared" si="1"/>
        <v>993620</v>
      </c>
      <c r="C23" s="31">
        <f t="shared" si="2"/>
        <v>971708</v>
      </c>
      <c r="D23" s="26">
        <v>97395</v>
      </c>
      <c r="E23" s="26">
        <v>765495</v>
      </c>
      <c r="F23" s="26">
        <v>108818</v>
      </c>
      <c r="G23" s="26">
        <v>17781</v>
      </c>
      <c r="H23" s="26">
        <v>4131</v>
      </c>
      <c r="I23" s="26">
        <v>664936</v>
      </c>
    </row>
    <row r="24" spans="1:9" ht="12" customHeight="1">
      <c r="A24" s="28" t="s">
        <v>31</v>
      </c>
      <c r="B24" s="31">
        <f t="shared" si="1"/>
        <v>868865</v>
      </c>
      <c r="C24" s="31">
        <f t="shared" si="2"/>
        <v>843580</v>
      </c>
      <c r="D24" s="26">
        <v>66753</v>
      </c>
      <c r="E24" s="26">
        <v>679395</v>
      </c>
      <c r="F24" s="26">
        <v>97432</v>
      </c>
      <c r="G24" s="26">
        <v>21922</v>
      </c>
      <c r="H24" s="26">
        <v>3363</v>
      </c>
      <c r="I24" s="26">
        <v>607092</v>
      </c>
    </row>
    <row r="25" spans="1:9" ht="12" customHeight="1">
      <c r="A25" s="32" t="s">
        <v>32</v>
      </c>
      <c r="B25" s="31">
        <f t="shared" si="1"/>
        <v>915804</v>
      </c>
      <c r="C25" s="31">
        <f t="shared" si="2"/>
        <v>874706</v>
      </c>
      <c r="D25" s="26">
        <v>83762</v>
      </c>
      <c r="E25" s="26">
        <v>684770</v>
      </c>
      <c r="F25" s="26">
        <v>106174</v>
      </c>
      <c r="G25" s="26">
        <v>36125</v>
      </c>
      <c r="H25" s="26">
        <v>4973</v>
      </c>
      <c r="I25" s="26">
        <v>590173</v>
      </c>
    </row>
    <row r="26" spans="1:9" ht="12" customHeight="1">
      <c r="A26" s="33" t="s">
        <v>33</v>
      </c>
      <c r="B26" s="33"/>
      <c r="C26" s="34"/>
      <c r="D26" s="34"/>
      <c r="E26" s="34"/>
      <c r="F26" s="34"/>
      <c r="G26" s="34"/>
      <c r="H26" s="34"/>
      <c r="I26" s="34"/>
    </row>
    <row r="27" ht="12" customHeight="1">
      <c r="A27" s="18" t="s">
        <v>34</v>
      </c>
    </row>
    <row r="28" ht="12" customHeight="1">
      <c r="A28" s="18" t="s">
        <v>35</v>
      </c>
    </row>
    <row r="29" ht="12" customHeight="1">
      <c r="A29" s="18" t="s">
        <v>36</v>
      </c>
    </row>
    <row r="30" ht="12" customHeight="1">
      <c r="A30" s="18" t="s">
        <v>37</v>
      </c>
    </row>
    <row r="36" ht="15.75" customHeight="1"/>
    <row r="37" spans="1:2" ht="12" customHeight="1">
      <c r="A37" s="23"/>
      <c r="B37" s="23"/>
    </row>
    <row r="57" spans="1:6" ht="12" customHeight="1">
      <c r="A57" s="23"/>
      <c r="D57" s="23"/>
      <c r="E57" s="23"/>
      <c r="F57" s="23"/>
    </row>
    <row r="58" spans="1:6" ht="12" customHeight="1">
      <c r="A58" s="23"/>
      <c r="D58" s="23"/>
      <c r="E58" s="23"/>
      <c r="F58" s="23"/>
    </row>
    <row r="59" spans="1:6" ht="12" customHeight="1">
      <c r="A59" s="23"/>
      <c r="D59" s="23"/>
      <c r="E59" s="23"/>
      <c r="F59" s="23"/>
    </row>
    <row r="60" spans="1:6" ht="12" customHeight="1">
      <c r="A60" s="23"/>
      <c r="D60" s="23"/>
      <c r="E60" s="23"/>
      <c r="F60" s="23"/>
    </row>
    <row r="61" spans="1:6" ht="12" customHeight="1">
      <c r="A61" s="23"/>
      <c r="D61" s="23"/>
      <c r="E61" s="23"/>
      <c r="F61" s="23"/>
    </row>
    <row r="62" spans="1:6" ht="12" customHeight="1">
      <c r="A62" s="23"/>
      <c r="D62" s="23"/>
      <c r="E62" s="23"/>
      <c r="F62" s="23"/>
    </row>
    <row r="63" spans="1:6" ht="12" customHeight="1">
      <c r="A63" s="23"/>
      <c r="D63" s="23"/>
      <c r="E63" s="23"/>
      <c r="F63" s="23"/>
    </row>
    <row r="64" spans="1:6" ht="12" customHeight="1">
      <c r="A64" s="23"/>
      <c r="D64" s="23"/>
      <c r="E64" s="23"/>
      <c r="F64" s="23"/>
    </row>
    <row r="65" spans="1:6" ht="12" customHeight="1">
      <c r="A65" s="23"/>
      <c r="D65" s="23"/>
      <c r="E65" s="23"/>
      <c r="F65" s="23"/>
    </row>
    <row r="66" spans="1:6" ht="12" customHeight="1">
      <c r="A66" s="23"/>
      <c r="D66" s="23"/>
      <c r="E66" s="23"/>
      <c r="F66" s="23"/>
    </row>
    <row r="67" spans="1:6" ht="12" customHeight="1">
      <c r="A67" s="23"/>
      <c r="D67" s="23"/>
      <c r="E67" s="23"/>
      <c r="F67" s="23"/>
    </row>
    <row r="68" spans="1:6" ht="12" customHeight="1">
      <c r="A68" s="23"/>
      <c r="D68" s="23"/>
      <c r="E68" s="23"/>
      <c r="F68" s="23"/>
    </row>
    <row r="69" spans="1:6" ht="12" customHeight="1">
      <c r="A69" s="23"/>
      <c r="D69" s="23"/>
      <c r="E69" s="23"/>
      <c r="F69" s="23"/>
    </row>
    <row r="70" spans="1:6" ht="12" customHeight="1">
      <c r="A70" s="23"/>
      <c r="D70" s="23"/>
      <c r="E70" s="23"/>
      <c r="F70" s="23"/>
    </row>
    <row r="71" spans="1:6" ht="12" customHeight="1">
      <c r="A71" s="23"/>
      <c r="D71" s="23"/>
      <c r="E71" s="23"/>
      <c r="F71" s="23"/>
    </row>
    <row r="72" spans="1:6" ht="12" customHeight="1">
      <c r="A72" s="23"/>
      <c r="D72" s="23"/>
      <c r="E72" s="23"/>
      <c r="F72" s="23"/>
    </row>
    <row r="73" spans="1:6" ht="12" customHeight="1">
      <c r="A73" s="23"/>
      <c r="D73" s="23"/>
      <c r="E73" s="23"/>
      <c r="F73" s="23"/>
    </row>
    <row r="74" spans="1:6" ht="12" customHeight="1">
      <c r="A74" s="23"/>
      <c r="D74" s="23"/>
      <c r="E74" s="23"/>
      <c r="F74" s="23"/>
    </row>
    <row r="75" spans="1:6" ht="12" customHeight="1">
      <c r="A75" s="23"/>
      <c r="D75" s="23"/>
      <c r="E75" s="23"/>
      <c r="F75" s="23"/>
    </row>
    <row r="76" spans="1:6" ht="12" customHeight="1">
      <c r="A76" s="23"/>
      <c r="D76" s="23"/>
      <c r="E76" s="23"/>
      <c r="F76" s="23"/>
    </row>
    <row r="77" spans="1:6" ht="12" customHeight="1">
      <c r="A77" s="23"/>
      <c r="D77" s="23"/>
      <c r="E77" s="23"/>
      <c r="F77" s="23"/>
    </row>
    <row r="78" spans="1:6" ht="12" customHeight="1">
      <c r="A78" s="23"/>
      <c r="D78" s="23"/>
      <c r="E78" s="23"/>
      <c r="F78" s="23"/>
    </row>
    <row r="79" spans="1:6" ht="12" customHeight="1">
      <c r="A79" s="23"/>
      <c r="D79" s="23"/>
      <c r="E79" s="23"/>
      <c r="F79" s="23"/>
    </row>
    <row r="80" spans="1:6" ht="12" customHeight="1">
      <c r="A80" s="23"/>
      <c r="D80" s="23"/>
      <c r="E80" s="23"/>
      <c r="F80" s="23"/>
    </row>
    <row r="81" spans="1:6" ht="12" customHeight="1">
      <c r="A81" s="23"/>
      <c r="D81" s="23"/>
      <c r="E81" s="23"/>
      <c r="F81" s="23"/>
    </row>
    <row r="82" spans="1:6" ht="12" customHeight="1">
      <c r="A82" s="23"/>
      <c r="D82" s="23"/>
      <c r="E82" s="23"/>
      <c r="F82" s="23"/>
    </row>
    <row r="83" spans="1:6" ht="12" customHeight="1">
      <c r="A83" s="23"/>
      <c r="D83" s="23"/>
      <c r="E83" s="23"/>
      <c r="F83" s="23"/>
    </row>
    <row r="84" spans="1:6" ht="12" customHeight="1">
      <c r="A84" s="23"/>
      <c r="D84" s="23"/>
      <c r="E84" s="23"/>
      <c r="F84" s="23"/>
    </row>
    <row r="85" spans="1:6" ht="12" customHeight="1">
      <c r="A85" s="23"/>
      <c r="D85" s="23"/>
      <c r="E85" s="23"/>
      <c r="F85" s="23"/>
    </row>
    <row r="86" ht="12" customHeight="1">
      <c r="A86" s="23"/>
    </row>
    <row r="87" ht="12" customHeight="1">
      <c r="A87" s="23"/>
    </row>
    <row r="88" ht="12" customHeight="1">
      <c r="A88" s="23"/>
    </row>
    <row r="89" ht="12" customHeight="1">
      <c r="A89" s="23"/>
    </row>
    <row r="90" ht="12" customHeight="1">
      <c r="A90" s="23"/>
    </row>
    <row r="91" ht="12" customHeight="1">
      <c r="A91" s="23"/>
    </row>
    <row r="92" ht="12" customHeight="1">
      <c r="A92" s="23"/>
    </row>
    <row r="93" ht="12" customHeight="1">
      <c r="A93" s="23"/>
    </row>
    <row r="94" ht="12" customHeight="1">
      <c r="A94" s="23"/>
    </row>
    <row r="95" ht="12" customHeight="1">
      <c r="A95" s="23"/>
    </row>
    <row r="96" ht="12" customHeight="1">
      <c r="A96" s="23"/>
    </row>
    <row r="97" ht="12" customHeight="1">
      <c r="A97" s="23"/>
    </row>
    <row r="98" ht="12" customHeight="1">
      <c r="A98" s="23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cp:lastPrinted>1999-03-17T02:25:17Z</cp:lastPrinted>
  <dcterms:created xsi:type="dcterms:W3CDTF">1999-03-17T02:23:39Z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