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5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<sst xmlns="http://schemas.openxmlformats.org/spreadsheetml/2006/main" count="53" uniqueCount="53">
  <si>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>(単位  百万円)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</si>
  <si>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</si>
  <si>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</si>
  <si>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</si>
  <si>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</si>
  <si>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</si>
  <si>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</si>
  <si>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</si>
  <si>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</si>
  <si>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</si>
  <si>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</si>
  <si>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</si>
  <si>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</si>
  <si>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</si>
  <si>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</si>
  <si>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</si>
  <si>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</si>
  <si>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</si>
  <si>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</si>
  <si>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</si>
  <si>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</si>
  <si>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</si>
  <si>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</si>
  <si>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</si>
  <si>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</si>
  <si>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</si>
  <si>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</si>
  <si>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預    金</t>
  </si>
  <si>
    <t>円 預 金</t>
  </si>
  <si>
    <t>平成５年</t>
  </si>
  <si>
    <t>　６</t>
  </si>
  <si>
    <t>　７</t>
  </si>
  <si>
    <t>　８</t>
  </si>
  <si>
    <t>　９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</si>
  <si>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</si>
  <si>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</si>
  <si>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</si>
  <si>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</si>
  <si>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</si>
  <si>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</si>
  <si>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</si>
  <si>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</si>
  <si>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</si>
  <si>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</si>
  <si>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</si>
  <si>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</si>
  <si>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大分県銀行協会</t>
  </si>
  <si>
    <t>注1)</t>
  </si>
  <si>
    <t>協会加盟銀行のみ</t>
  </si>
  <si>
    <t>注2)</t>
  </si>
  <si>
    <t>平成4年6月より貯蓄預金を追加　</t>
  </si>
  <si>
    <t xml:space="preserve">  1月</t>
  </si>
  <si>
    <t xml:space="preserve">153.  銀    行    主    要    勘    定  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</si>
</sst>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1" xfId="0" applyNumberFormat="1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 quotePrefix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 quotePrefix="1">
      <alignment horizontal="center"/>
    </xf>
    <xf numFmtId="3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3" fontId="6" fillId="0" borderId="7" xfId="0" applyNumberFormat="1" applyFont="1" applyBorder="1" applyAlignment="1" applyProtection="1">
      <alignment horizontal="center"/>
      <protection locked="0"/>
    </xf>
    <xf numFmtId="3" fontId="6" fillId="0" borderId="8" xfId="0" applyNumberFormat="1" applyFont="1" applyBorder="1" applyAlignment="1" applyProtection="1">
      <alignment horizontal="right"/>
      <protection locked="0"/>
    </xf>
    <xf numFmtId="3" fontId="6" fillId="0" borderId="9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6" fillId="0" borderId="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5" xfId="0" applyNumberFormat="1" applyFont="1" applyBorder="1" applyAlignment="1" applyProtection="1">
      <alignment horizontal="right"/>
      <protection locked="0"/>
    </xf>
    <xf numFmtId="3" fontId="6" fillId="0" borderId="4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 quotePrefix="1">
      <alignment horizontal="center" vertical="center"/>
    </xf>
    <xf numFmtId="3" fontId="6" fillId="0" borderId="11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3" fontId="6" fillId="0" borderId="0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 quotePrefix="1">
      <alignment horizontal="centerContinuous" vertical="center"/>
    </xf>
    <xf numFmtId="3" fontId="6" fillId="0" borderId="15" xfId="0" applyNumberFormat="1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vertical="center"/>
    </xf>
    <xf numFmtId="49" fontId="6" fillId="0" borderId="9" xfId="0" applyNumberFormat="1" applyFont="1" applyBorder="1" applyAlignment="1" applyProtection="1">
      <alignment horizontal="center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9" style="44" customWidth="1"/>
    <col min="2" max="2" width="8" style="9" customWidth="1"/>
    <col min="3" max="3" width="9.3984375" style="9" customWidth="1"/>
    <col min="4" max="11" width="8" style="9" customWidth="1"/>
    <col min="12" max="13" width="8.5" style="9" customWidth="1"/>
    <col min="14" max="14" width="9.69921875" style="9" customWidth="1"/>
    <col min="15" max="18" width="8.5" style="9" customWidth="1"/>
    <col min="19" max="21" width="8.5" style="44" customWidth="1"/>
    <col min="22" max="22" width="4.59765625" style="44" customWidth="1"/>
    <col min="23" max="16384" width="9" style="44" customWidth="1"/>
  </cols>
  <sheetData>
    <row r="2" spans="1:22" s="2" customFormat="1" ht="17.25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7"/>
      <c r="M2" s="47"/>
      <c r="N2" s="47"/>
      <c r="O2" s="47"/>
      <c r="P2" s="47"/>
      <c r="Q2" s="47"/>
      <c r="R2" s="1"/>
      <c r="S2" s="1"/>
      <c r="T2" s="1"/>
      <c r="U2" s="1"/>
      <c r="V2" s="1"/>
    </row>
    <row r="3" spans="1:22" s="28" customFormat="1" ht="12" customHeight="1" thickBot="1">
      <c r="A3" s="65" t="s">
        <v>0</v>
      </c>
      <c r="B3" s="6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2"/>
      <c r="R3" s="62"/>
      <c r="S3" s="62"/>
      <c r="T3" s="12"/>
      <c r="U3" s="12"/>
      <c r="V3" s="12" t="s">
        <v>1</v>
      </c>
    </row>
    <row r="4" spans="1:22" s="29" customFormat="1" ht="12" customHeight="1" thickTop="1">
      <c r="A4" s="63"/>
      <c r="B4" s="53" t="s">
        <v>2</v>
      </c>
      <c r="C4" s="66"/>
      <c r="D4" s="67"/>
      <c r="E4" s="68" t="s">
        <v>3</v>
      </c>
      <c r="F4" s="69"/>
      <c r="G4" s="70"/>
      <c r="H4" s="69"/>
      <c r="I4" s="70"/>
      <c r="J4" s="67"/>
      <c r="K4" s="67"/>
      <c r="L4" s="63"/>
      <c r="M4" s="71"/>
      <c r="N4" s="67"/>
      <c r="O4" s="69" t="s">
        <v>4</v>
      </c>
      <c r="P4" s="69"/>
      <c r="Q4" s="69"/>
      <c r="R4" s="63"/>
      <c r="S4" s="61"/>
      <c r="T4" s="60" t="s">
        <v>5</v>
      </c>
      <c r="U4" s="59"/>
      <c r="V4" s="55" t="s">
        <v>6</v>
      </c>
    </row>
    <row r="5" spans="1:22" s="30" customFormat="1" ht="12" customHeight="1">
      <c r="A5" s="3" t="s">
        <v>7</v>
      </c>
      <c r="B5" s="54"/>
      <c r="C5" s="49" t="s">
        <v>8</v>
      </c>
      <c r="D5" s="49" t="s">
        <v>9</v>
      </c>
      <c r="E5" s="49" t="s">
        <v>10</v>
      </c>
      <c r="F5" s="49" t="s">
        <v>11</v>
      </c>
      <c r="G5" s="49" t="s">
        <v>12</v>
      </c>
      <c r="H5" s="49" t="s">
        <v>13</v>
      </c>
      <c r="I5" s="49" t="s">
        <v>14</v>
      </c>
      <c r="J5" s="5" t="s">
        <v>15</v>
      </c>
      <c r="K5" s="74" t="s">
        <v>16</v>
      </c>
      <c r="L5" s="51" t="s">
        <v>17</v>
      </c>
      <c r="M5" s="4" t="s">
        <v>18</v>
      </c>
      <c r="N5" s="49" t="s">
        <v>19</v>
      </c>
      <c r="O5" s="49" t="s">
        <v>20</v>
      </c>
      <c r="P5" s="49" t="s">
        <v>21</v>
      </c>
      <c r="Q5" s="49" t="s">
        <v>22</v>
      </c>
      <c r="R5" s="49" t="s">
        <v>23</v>
      </c>
      <c r="S5" s="57" t="s">
        <v>24</v>
      </c>
      <c r="T5" s="49" t="s">
        <v>25</v>
      </c>
      <c r="U5" s="49" t="s">
        <v>26</v>
      </c>
      <c r="V5" s="56"/>
    </row>
    <row r="6" spans="2:22" s="29" customFormat="1" ht="12" customHeight="1">
      <c r="B6" s="54"/>
      <c r="C6" s="50"/>
      <c r="D6" s="50"/>
      <c r="E6" s="50"/>
      <c r="F6" s="50"/>
      <c r="G6" s="50"/>
      <c r="H6" s="50"/>
      <c r="I6" s="50"/>
      <c r="J6" s="6" t="s">
        <v>27</v>
      </c>
      <c r="K6" s="7" t="s">
        <v>28</v>
      </c>
      <c r="L6" s="52"/>
      <c r="M6" s="64"/>
      <c r="N6" s="50"/>
      <c r="O6" s="50"/>
      <c r="P6" s="50"/>
      <c r="Q6" s="50"/>
      <c r="R6" s="50"/>
      <c r="S6" s="58"/>
      <c r="T6" s="50"/>
      <c r="U6" s="50"/>
      <c r="V6" s="56"/>
    </row>
    <row r="7" spans="1:22" s="8" customFormat="1" ht="12" customHeight="1">
      <c r="A7" s="72" t="s">
        <v>29</v>
      </c>
      <c r="B7" s="32">
        <v>204</v>
      </c>
      <c r="C7" s="33">
        <v>2504174</v>
      </c>
      <c r="D7" s="33">
        <v>90465</v>
      </c>
      <c r="E7" s="33">
        <v>468156</v>
      </c>
      <c r="F7" s="33">
        <v>1261</v>
      </c>
      <c r="G7" s="33">
        <v>36159</v>
      </c>
      <c r="H7" s="33">
        <v>1811974</v>
      </c>
      <c r="I7" s="33">
        <v>35715</v>
      </c>
      <c r="J7" s="33">
        <v>673</v>
      </c>
      <c r="K7" s="33">
        <v>85</v>
      </c>
      <c r="L7" s="33">
        <v>59686</v>
      </c>
      <c r="M7" s="33">
        <v>32384</v>
      </c>
      <c r="N7" s="33">
        <v>1687959</v>
      </c>
      <c r="O7" s="33">
        <v>355195</v>
      </c>
      <c r="P7" s="33">
        <v>972165</v>
      </c>
      <c r="Q7" s="33">
        <v>252677</v>
      </c>
      <c r="R7" s="33">
        <v>107922</v>
      </c>
      <c r="S7" s="33">
        <v>520831</v>
      </c>
      <c r="T7" s="33">
        <v>47537</v>
      </c>
      <c r="U7" s="34">
        <v>3996</v>
      </c>
      <c r="V7" s="73">
        <v>5</v>
      </c>
    </row>
    <row r="8" spans="1:28" s="9" customFormat="1" ht="12" customHeight="1">
      <c r="A8" s="31" t="s">
        <v>30</v>
      </c>
      <c r="B8" s="36">
        <v>205</v>
      </c>
      <c r="C8" s="37">
        <v>2593471</v>
      </c>
      <c r="D8" s="37">
        <v>88127</v>
      </c>
      <c r="E8" s="37">
        <v>492303</v>
      </c>
      <c r="F8" s="37">
        <v>18706</v>
      </c>
      <c r="G8" s="37">
        <v>41684</v>
      </c>
      <c r="H8" s="37">
        <v>1851238</v>
      </c>
      <c r="I8" s="37">
        <v>39957</v>
      </c>
      <c r="J8" s="37">
        <v>733</v>
      </c>
      <c r="K8" s="37">
        <v>55</v>
      </c>
      <c r="L8" s="37">
        <v>60668</v>
      </c>
      <c r="M8" s="37">
        <v>32244</v>
      </c>
      <c r="N8" s="37">
        <v>1765756</v>
      </c>
      <c r="O8" s="37">
        <v>354401</v>
      </c>
      <c r="P8" s="37">
        <v>1034960</v>
      </c>
      <c r="Q8" s="37">
        <v>267105</v>
      </c>
      <c r="R8" s="37">
        <v>109290</v>
      </c>
      <c r="S8" s="37">
        <v>542369</v>
      </c>
      <c r="T8" s="37">
        <v>42398</v>
      </c>
      <c r="U8" s="38">
        <v>6250</v>
      </c>
      <c r="V8" s="35">
        <v>6</v>
      </c>
      <c r="W8" s="8"/>
      <c r="X8" s="8"/>
      <c r="Y8" s="8"/>
      <c r="Z8" s="8"/>
      <c r="AA8" s="8"/>
      <c r="AB8" s="8"/>
    </row>
    <row r="9" spans="1:22" s="9" customFormat="1" ht="12" customHeight="1">
      <c r="A9" s="31" t="s">
        <v>31</v>
      </c>
      <c r="B9" s="36">
        <v>205</v>
      </c>
      <c r="C9" s="37">
        <v>2672147</v>
      </c>
      <c r="D9" s="37">
        <v>90510</v>
      </c>
      <c r="E9" s="37">
        <v>526237</v>
      </c>
      <c r="F9" s="37">
        <v>47902</v>
      </c>
      <c r="G9" s="37">
        <v>39428</v>
      </c>
      <c r="H9" s="37">
        <v>1878304</v>
      </c>
      <c r="I9" s="37">
        <v>42195</v>
      </c>
      <c r="J9" s="37">
        <v>817</v>
      </c>
      <c r="K9" s="37">
        <v>644</v>
      </c>
      <c r="L9" s="37">
        <v>46110</v>
      </c>
      <c r="M9" s="37">
        <v>30308</v>
      </c>
      <c r="N9" s="37">
        <v>1891383</v>
      </c>
      <c r="O9" s="37">
        <v>367809</v>
      </c>
      <c r="P9" s="37">
        <v>1133406</v>
      </c>
      <c r="Q9" s="37">
        <v>280550</v>
      </c>
      <c r="R9" s="37">
        <v>109618</v>
      </c>
      <c r="S9" s="37">
        <v>549870</v>
      </c>
      <c r="T9" s="37">
        <v>44857</v>
      </c>
      <c r="U9" s="38">
        <v>6706</v>
      </c>
      <c r="V9" s="35">
        <v>7</v>
      </c>
    </row>
    <row r="10" spans="1:22" s="9" customFormat="1" ht="12" customHeight="1">
      <c r="A10" s="31" t="s">
        <v>32</v>
      </c>
      <c r="B10" s="36">
        <v>206</v>
      </c>
      <c r="C10" s="37">
        <v>2767373</v>
      </c>
      <c r="D10" s="37">
        <v>93777</v>
      </c>
      <c r="E10" s="37">
        <v>565930</v>
      </c>
      <c r="F10" s="37">
        <v>67846</v>
      </c>
      <c r="G10" s="37">
        <v>41051</v>
      </c>
      <c r="H10" s="37">
        <v>1899124</v>
      </c>
      <c r="I10" s="37">
        <v>46905</v>
      </c>
      <c r="J10" s="37">
        <v>659</v>
      </c>
      <c r="K10" s="37">
        <v>391</v>
      </c>
      <c r="L10" s="37">
        <v>51690</v>
      </c>
      <c r="M10" s="37">
        <v>29520</v>
      </c>
      <c r="N10" s="37">
        <v>1980494</v>
      </c>
      <c r="O10" s="37">
        <v>367060</v>
      </c>
      <c r="P10" s="37">
        <v>1210786</v>
      </c>
      <c r="Q10" s="37">
        <v>292934</v>
      </c>
      <c r="R10" s="37">
        <v>109714</v>
      </c>
      <c r="S10" s="37">
        <v>552284</v>
      </c>
      <c r="T10" s="37">
        <v>58214</v>
      </c>
      <c r="U10" s="38">
        <v>9207</v>
      </c>
      <c r="V10" s="35">
        <v>8</v>
      </c>
    </row>
    <row r="11" spans="1:22" s="9" customFormat="1" ht="12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4"/>
    </row>
    <row r="12" spans="1:22" s="18" customFormat="1" ht="12" customHeight="1">
      <c r="A12" s="39" t="s">
        <v>33</v>
      </c>
      <c r="B12" s="15">
        <f aca="true" t="shared" si="0" ref="B12:U12">B25</f>
        <v>206</v>
      </c>
      <c r="C12" s="16">
        <f t="shared" si="0"/>
        <v>2863368</v>
      </c>
      <c r="D12" s="16">
        <f t="shared" si="0"/>
        <v>87854</v>
      </c>
      <c r="E12" s="16">
        <f t="shared" si="0"/>
        <v>608062</v>
      </c>
      <c r="F12" s="16">
        <f t="shared" si="0"/>
        <v>85322</v>
      </c>
      <c r="G12" s="16">
        <f t="shared" si="0"/>
        <v>41798</v>
      </c>
      <c r="H12" s="16">
        <f t="shared" si="0"/>
        <v>1934388</v>
      </c>
      <c r="I12" s="16">
        <f t="shared" si="0"/>
        <v>50566</v>
      </c>
      <c r="J12" s="16">
        <f t="shared" si="0"/>
        <v>502</v>
      </c>
      <c r="K12" s="16">
        <f t="shared" si="0"/>
        <v>547</v>
      </c>
      <c r="L12" s="16">
        <f t="shared" si="0"/>
        <v>54329</v>
      </c>
      <c r="M12" s="16">
        <f t="shared" si="0"/>
        <v>19676</v>
      </c>
      <c r="N12" s="16">
        <f t="shared" si="0"/>
        <v>2058056</v>
      </c>
      <c r="O12" s="16">
        <f t="shared" si="0"/>
        <v>364113</v>
      </c>
      <c r="P12" s="16">
        <f t="shared" si="0"/>
        <v>1277854</v>
      </c>
      <c r="Q12" s="16">
        <f t="shared" si="0"/>
        <v>311938</v>
      </c>
      <c r="R12" s="16">
        <f t="shared" si="0"/>
        <v>104151</v>
      </c>
      <c r="S12" s="16">
        <f t="shared" si="0"/>
        <v>559220</v>
      </c>
      <c r="T12" s="16">
        <f t="shared" si="0"/>
        <v>43938</v>
      </c>
      <c r="U12" s="17">
        <f t="shared" si="0"/>
        <v>13058</v>
      </c>
      <c r="V12" s="40">
        <v>9</v>
      </c>
    </row>
    <row r="13" spans="1:22" s="18" customFormat="1" ht="12" customHeight="1">
      <c r="A13" s="13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6"/>
      <c r="S13" s="12"/>
      <c r="T13" s="16"/>
      <c r="U13" s="13"/>
      <c r="V13" s="14"/>
    </row>
    <row r="14" spans="1:22" s="9" customFormat="1" ht="12" customHeight="1">
      <c r="A14" s="19" t="s">
        <v>51</v>
      </c>
      <c r="B14" s="36">
        <v>206</v>
      </c>
      <c r="C14" s="12">
        <f aca="true" t="shared" si="1" ref="C14:C25">SUM(D14:L14)</f>
        <v>2657027</v>
      </c>
      <c r="D14" s="37">
        <v>63416</v>
      </c>
      <c r="E14" s="37">
        <v>521191</v>
      </c>
      <c r="F14" s="37">
        <v>69021</v>
      </c>
      <c r="G14" s="37">
        <v>21728</v>
      </c>
      <c r="H14" s="37">
        <v>1872876</v>
      </c>
      <c r="I14" s="37">
        <v>49575</v>
      </c>
      <c r="J14" s="37">
        <v>498</v>
      </c>
      <c r="K14" s="37">
        <v>378</v>
      </c>
      <c r="L14" s="37">
        <v>58344</v>
      </c>
      <c r="M14" s="37">
        <v>29520</v>
      </c>
      <c r="N14" s="12">
        <f aca="true" t="shared" si="2" ref="N14:N25">SUM(O14:R14)</f>
        <v>1938866</v>
      </c>
      <c r="O14" s="37">
        <v>346590</v>
      </c>
      <c r="P14" s="37">
        <v>1207099</v>
      </c>
      <c r="Q14" s="37">
        <v>287920</v>
      </c>
      <c r="R14" s="37">
        <v>97257</v>
      </c>
      <c r="S14" s="37">
        <v>553998</v>
      </c>
      <c r="T14" s="37">
        <v>33273</v>
      </c>
      <c r="U14" s="38">
        <v>8620</v>
      </c>
      <c r="V14" s="14">
        <v>1</v>
      </c>
    </row>
    <row r="15" spans="1:22" s="9" customFormat="1" ht="12" customHeight="1">
      <c r="A15" s="20" t="s">
        <v>34</v>
      </c>
      <c r="B15" s="36">
        <v>206</v>
      </c>
      <c r="C15" s="12">
        <f t="shared" si="1"/>
        <v>2660077</v>
      </c>
      <c r="D15" s="37">
        <v>58034</v>
      </c>
      <c r="E15" s="37">
        <v>525483</v>
      </c>
      <c r="F15" s="37">
        <v>70492</v>
      </c>
      <c r="G15" s="37">
        <v>20377</v>
      </c>
      <c r="H15" s="37">
        <v>1853995</v>
      </c>
      <c r="I15" s="37">
        <v>50270</v>
      </c>
      <c r="J15" s="37">
        <v>518</v>
      </c>
      <c r="K15" s="37">
        <v>349</v>
      </c>
      <c r="L15" s="37">
        <v>80559</v>
      </c>
      <c r="M15" s="37">
        <v>29520</v>
      </c>
      <c r="N15" s="12">
        <f t="shared" si="2"/>
        <v>1953502</v>
      </c>
      <c r="O15" s="37">
        <v>352256</v>
      </c>
      <c r="P15" s="37">
        <v>1209337</v>
      </c>
      <c r="Q15" s="37">
        <v>295541</v>
      </c>
      <c r="R15" s="37">
        <v>96368</v>
      </c>
      <c r="S15" s="37">
        <v>551854</v>
      </c>
      <c r="T15" s="37">
        <v>33111</v>
      </c>
      <c r="U15" s="38">
        <v>4057</v>
      </c>
      <c r="V15" s="14">
        <v>2</v>
      </c>
    </row>
    <row r="16" spans="1:22" s="9" customFormat="1" ht="12" customHeight="1">
      <c r="A16" s="20" t="s">
        <v>35</v>
      </c>
      <c r="B16" s="36">
        <v>206</v>
      </c>
      <c r="C16" s="12">
        <f t="shared" si="1"/>
        <v>2754501</v>
      </c>
      <c r="D16" s="37">
        <v>72930</v>
      </c>
      <c r="E16" s="37">
        <v>593204</v>
      </c>
      <c r="F16" s="37">
        <v>72701</v>
      </c>
      <c r="G16" s="37">
        <v>49728</v>
      </c>
      <c r="H16" s="37">
        <v>1807108</v>
      </c>
      <c r="I16" s="37">
        <v>50845</v>
      </c>
      <c r="J16" s="37">
        <v>569</v>
      </c>
      <c r="K16" s="37">
        <v>363</v>
      </c>
      <c r="L16" s="37">
        <v>107053</v>
      </c>
      <c r="M16" s="37">
        <v>29820</v>
      </c>
      <c r="N16" s="12">
        <f t="shared" si="2"/>
        <v>1993719</v>
      </c>
      <c r="O16" s="37">
        <v>372823</v>
      </c>
      <c r="P16" s="37">
        <v>1224972</v>
      </c>
      <c r="Q16" s="37">
        <v>297128</v>
      </c>
      <c r="R16" s="37">
        <v>98796</v>
      </c>
      <c r="S16" s="37">
        <v>550188</v>
      </c>
      <c r="T16" s="37">
        <v>47323</v>
      </c>
      <c r="U16" s="38">
        <v>9122</v>
      </c>
      <c r="V16" s="14">
        <v>3</v>
      </c>
    </row>
    <row r="17" spans="1:22" s="9" customFormat="1" ht="12" customHeight="1">
      <c r="A17" s="20" t="s">
        <v>36</v>
      </c>
      <c r="B17" s="36">
        <v>206</v>
      </c>
      <c r="C17" s="12">
        <f t="shared" si="1"/>
        <v>2738705</v>
      </c>
      <c r="D17" s="37">
        <v>71724</v>
      </c>
      <c r="E17" s="37">
        <v>594901</v>
      </c>
      <c r="F17" s="37">
        <v>72003</v>
      </c>
      <c r="G17" s="37">
        <v>29664</v>
      </c>
      <c r="H17" s="37">
        <v>1839121</v>
      </c>
      <c r="I17" s="37">
        <v>51937</v>
      </c>
      <c r="J17" s="37">
        <v>545</v>
      </c>
      <c r="K17" s="37">
        <v>349</v>
      </c>
      <c r="L17" s="37">
        <v>78461</v>
      </c>
      <c r="M17" s="37">
        <v>29232</v>
      </c>
      <c r="N17" s="12">
        <f t="shared" si="2"/>
        <v>1942580</v>
      </c>
      <c r="O17" s="37">
        <v>334200</v>
      </c>
      <c r="P17" s="37">
        <v>1229668</v>
      </c>
      <c r="Q17" s="37">
        <v>283918</v>
      </c>
      <c r="R17" s="37">
        <v>94794</v>
      </c>
      <c r="S17" s="37">
        <v>556857</v>
      </c>
      <c r="T17" s="37">
        <v>42323</v>
      </c>
      <c r="U17" s="38">
        <v>7272</v>
      </c>
      <c r="V17" s="14">
        <v>4</v>
      </c>
    </row>
    <row r="18" spans="1:22" s="9" customFormat="1" ht="12" customHeight="1">
      <c r="A18" s="20" t="s">
        <v>37</v>
      </c>
      <c r="B18" s="36">
        <v>206</v>
      </c>
      <c r="C18" s="12">
        <f t="shared" si="1"/>
        <v>2781964</v>
      </c>
      <c r="D18" s="37">
        <v>88581</v>
      </c>
      <c r="E18" s="37">
        <v>589606</v>
      </c>
      <c r="F18" s="37">
        <v>72901</v>
      </c>
      <c r="G18" s="37">
        <v>21951</v>
      </c>
      <c r="H18" s="37">
        <v>1907878</v>
      </c>
      <c r="I18" s="37">
        <v>51915</v>
      </c>
      <c r="J18" s="37">
        <v>597</v>
      </c>
      <c r="K18" s="37">
        <v>325</v>
      </c>
      <c r="L18" s="37">
        <v>48210</v>
      </c>
      <c r="M18" s="37">
        <v>29232</v>
      </c>
      <c r="N18" s="12">
        <f t="shared" si="2"/>
        <v>1942395</v>
      </c>
      <c r="O18" s="37">
        <v>312823</v>
      </c>
      <c r="P18" s="37">
        <v>1241212</v>
      </c>
      <c r="Q18" s="37">
        <v>284027</v>
      </c>
      <c r="R18" s="37">
        <v>104333</v>
      </c>
      <c r="S18" s="37">
        <v>564237</v>
      </c>
      <c r="T18" s="37">
        <v>33799</v>
      </c>
      <c r="U18" s="38">
        <v>5844</v>
      </c>
      <c r="V18" s="14">
        <v>5</v>
      </c>
    </row>
    <row r="19" spans="1:22" s="9" customFormat="1" ht="12" customHeight="1">
      <c r="A19" s="20" t="s">
        <v>38</v>
      </c>
      <c r="B19" s="36">
        <v>206</v>
      </c>
      <c r="C19" s="12">
        <f t="shared" si="1"/>
        <v>2832455</v>
      </c>
      <c r="D19" s="37">
        <v>65389</v>
      </c>
      <c r="E19" s="37">
        <v>582590</v>
      </c>
      <c r="F19" s="37">
        <v>74317</v>
      </c>
      <c r="G19" s="37">
        <v>23824</v>
      </c>
      <c r="H19" s="37">
        <v>1963199</v>
      </c>
      <c r="I19" s="37">
        <v>51953</v>
      </c>
      <c r="J19" s="37">
        <v>533</v>
      </c>
      <c r="K19" s="37">
        <v>322</v>
      </c>
      <c r="L19" s="37">
        <v>70328</v>
      </c>
      <c r="M19" s="37">
        <v>29249</v>
      </c>
      <c r="N19" s="12">
        <f t="shared" si="2"/>
        <v>1934129</v>
      </c>
      <c r="O19" s="37">
        <v>315636</v>
      </c>
      <c r="P19" s="37">
        <v>1240238</v>
      </c>
      <c r="Q19" s="37">
        <v>285226</v>
      </c>
      <c r="R19" s="37">
        <v>93029</v>
      </c>
      <c r="S19" s="37">
        <v>542386</v>
      </c>
      <c r="T19" s="37">
        <v>38432</v>
      </c>
      <c r="U19" s="38">
        <v>12301</v>
      </c>
      <c r="V19" s="14">
        <v>6</v>
      </c>
    </row>
    <row r="20" spans="1:22" s="9" customFormat="1" ht="12" customHeight="1">
      <c r="A20" s="20" t="s">
        <v>39</v>
      </c>
      <c r="B20" s="36">
        <v>206</v>
      </c>
      <c r="C20" s="12">
        <f t="shared" si="1"/>
        <v>2796932</v>
      </c>
      <c r="D20" s="37">
        <v>61265</v>
      </c>
      <c r="E20" s="37">
        <v>553463</v>
      </c>
      <c r="F20" s="37">
        <v>75083</v>
      </c>
      <c r="G20" s="37">
        <v>21166</v>
      </c>
      <c r="H20" s="37">
        <v>1968569</v>
      </c>
      <c r="I20" s="37">
        <v>50631</v>
      </c>
      <c r="J20" s="37">
        <v>493</v>
      </c>
      <c r="K20" s="37">
        <v>350</v>
      </c>
      <c r="L20" s="37">
        <v>65912</v>
      </c>
      <c r="M20" s="37">
        <v>29735</v>
      </c>
      <c r="N20" s="12">
        <f t="shared" si="2"/>
        <v>1964326</v>
      </c>
      <c r="O20" s="37">
        <v>323874</v>
      </c>
      <c r="P20" s="37">
        <v>1248265</v>
      </c>
      <c r="Q20" s="37">
        <v>299968</v>
      </c>
      <c r="R20" s="37">
        <v>92219</v>
      </c>
      <c r="S20" s="37">
        <v>550049</v>
      </c>
      <c r="T20" s="37">
        <v>33279</v>
      </c>
      <c r="U20" s="38">
        <v>11666</v>
      </c>
      <c r="V20" s="14">
        <v>7</v>
      </c>
    </row>
    <row r="21" spans="1:22" s="9" customFormat="1" ht="12" customHeight="1">
      <c r="A21" s="20" t="s">
        <v>40</v>
      </c>
      <c r="B21" s="36">
        <v>206</v>
      </c>
      <c r="C21" s="12">
        <f t="shared" si="1"/>
        <v>2792535</v>
      </c>
      <c r="D21" s="37">
        <v>77439</v>
      </c>
      <c r="E21" s="37">
        <v>569956</v>
      </c>
      <c r="F21" s="37">
        <v>77408</v>
      </c>
      <c r="G21" s="37">
        <v>20987</v>
      </c>
      <c r="H21" s="37">
        <v>1947078</v>
      </c>
      <c r="I21" s="37">
        <v>51398</v>
      </c>
      <c r="J21" s="37">
        <v>538</v>
      </c>
      <c r="K21" s="37">
        <v>676</v>
      </c>
      <c r="L21" s="37">
        <v>47055</v>
      </c>
      <c r="M21" s="37">
        <v>29735</v>
      </c>
      <c r="N21" s="12">
        <f t="shared" si="2"/>
        <v>1979251</v>
      </c>
      <c r="O21" s="37">
        <v>331693</v>
      </c>
      <c r="P21" s="37">
        <v>1250874</v>
      </c>
      <c r="Q21" s="37">
        <v>296163</v>
      </c>
      <c r="R21" s="37">
        <v>100521</v>
      </c>
      <c r="S21" s="37">
        <v>542069</v>
      </c>
      <c r="T21" s="37">
        <v>33234</v>
      </c>
      <c r="U21" s="38">
        <v>10587</v>
      </c>
      <c r="V21" s="14">
        <v>8</v>
      </c>
    </row>
    <row r="22" spans="1:22" s="9" customFormat="1" ht="12" customHeight="1">
      <c r="A22" s="20" t="s">
        <v>41</v>
      </c>
      <c r="B22" s="36">
        <v>206</v>
      </c>
      <c r="C22" s="12">
        <f t="shared" si="1"/>
        <v>2805964</v>
      </c>
      <c r="D22" s="37">
        <v>65574</v>
      </c>
      <c r="E22" s="37">
        <v>562933</v>
      </c>
      <c r="F22" s="37">
        <v>79740</v>
      </c>
      <c r="G22" s="37">
        <v>35903</v>
      </c>
      <c r="H22" s="37">
        <v>1909520</v>
      </c>
      <c r="I22" s="37">
        <v>52408</v>
      </c>
      <c r="J22" s="37">
        <v>522</v>
      </c>
      <c r="K22" s="37">
        <v>327</v>
      </c>
      <c r="L22" s="37">
        <v>99037</v>
      </c>
      <c r="M22" s="37">
        <v>29734</v>
      </c>
      <c r="N22" s="12">
        <f t="shared" si="2"/>
        <v>1987412</v>
      </c>
      <c r="O22" s="37">
        <v>334082</v>
      </c>
      <c r="P22" s="37">
        <v>1252766</v>
      </c>
      <c r="Q22" s="37">
        <v>312066</v>
      </c>
      <c r="R22" s="37">
        <v>88498</v>
      </c>
      <c r="S22" s="37">
        <v>541112</v>
      </c>
      <c r="T22" s="37">
        <v>43059</v>
      </c>
      <c r="U22" s="38">
        <v>10596</v>
      </c>
      <c r="V22" s="14">
        <v>9</v>
      </c>
    </row>
    <row r="23" spans="1:22" s="9" customFormat="1" ht="12" customHeight="1">
      <c r="A23" s="20" t="s">
        <v>42</v>
      </c>
      <c r="B23" s="36">
        <v>206</v>
      </c>
      <c r="C23" s="12">
        <f t="shared" si="1"/>
        <v>2726761</v>
      </c>
      <c r="D23" s="37">
        <v>57477</v>
      </c>
      <c r="E23" s="37">
        <v>542416</v>
      </c>
      <c r="F23" s="37">
        <v>80829</v>
      </c>
      <c r="G23" s="37">
        <v>18097</v>
      </c>
      <c r="H23" s="37">
        <v>1912687</v>
      </c>
      <c r="I23" s="37">
        <v>53781</v>
      </c>
      <c r="J23" s="37">
        <v>528</v>
      </c>
      <c r="K23" s="37">
        <v>349</v>
      </c>
      <c r="L23" s="37">
        <v>60597</v>
      </c>
      <c r="M23" s="37">
        <v>19131</v>
      </c>
      <c r="N23" s="12">
        <f t="shared" si="2"/>
        <v>1980492</v>
      </c>
      <c r="O23" s="37">
        <v>332361</v>
      </c>
      <c r="P23" s="37">
        <v>1252482</v>
      </c>
      <c r="Q23" s="37">
        <v>309446</v>
      </c>
      <c r="R23" s="37">
        <v>86203</v>
      </c>
      <c r="S23" s="37">
        <v>540382</v>
      </c>
      <c r="T23" s="37">
        <v>31038</v>
      </c>
      <c r="U23" s="38">
        <v>15874</v>
      </c>
      <c r="V23" s="21">
        <v>10</v>
      </c>
    </row>
    <row r="24" spans="1:22" s="9" customFormat="1" ht="12" customHeight="1">
      <c r="A24" s="20" t="s">
        <v>43</v>
      </c>
      <c r="B24" s="36">
        <v>205</v>
      </c>
      <c r="C24" s="12">
        <f t="shared" si="1"/>
        <v>2817681</v>
      </c>
      <c r="D24" s="37">
        <v>77940</v>
      </c>
      <c r="E24" s="37">
        <v>578237</v>
      </c>
      <c r="F24" s="37">
        <v>82087</v>
      </c>
      <c r="G24" s="37">
        <v>21649</v>
      </c>
      <c r="H24" s="37">
        <v>1906134</v>
      </c>
      <c r="I24" s="37">
        <v>53447</v>
      </c>
      <c r="J24" s="37">
        <v>532</v>
      </c>
      <c r="K24" s="37">
        <v>509</v>
      </c>
      <c r="L24" s="37">
        <v>97146</v>
      </c>
      <c r="M24" s="37">
        <v>19131</v>
      </c>
      <c r="N24" s="12">
        <f t="shared" si="2"/>
        <v>2001287</v>
      </c>
      <c r="O24" s="37">
        <v>338899</v>
      </c>
      <c r="P24" s="37">
        <v>1257355</v>
      </c>
      <c r="Q24" s="37">
        <v>309435</v>
      </c>
      <c r="R24" s="37">
        <v>95598</v>
      </c>
      <c r="S24" s="37">
        <v>550698</v>
      </c>
      <c r="T24" s="37">
        <v>33306</v>
      </c>
      <c r="U24" s="38">
        <v>11494</v>
      </c>
      <c r="V24" s="14">
        <v>11</v>
      </c>
    </row>
    <row r="25" spans="1:22" s="9" customFormat="1" ht="12" customHeight="1">
      <c r="A25" s="22" t="s">
        <v>44</v>
      </c>
      <c r="B25" s="41">
        <v>206</v>
      </c>
      <c r="C25" s="23">
        <f t="shared" si="1"/>
        <v>2863368</v>
      </c>
      <c r="D25" s="42">
        <v>87854</v>
      </c>
      <c r="E25" s="42">
        <v>608062</v>
      </c>
      <c r="F25" s="42">
        <v>85322</v>
      </c>
      <c r="G25" s="42">
        <v>41798</v>
      </c>
      <c r="H25" s="42">
        <v>1934388</v>
      </c>
      <c r="I25" s="42">
        <v>50566</v>
      </c>
      <c r="J25" s="42">
        <v>502</v>
      </c>
      <c r="K25" s="42">
        <v>547</v>
      </c>
      <c r="L25" s="42">
        <v>54329</v>
      </c>
      <c r="M25" s="42">
        <v>19676</v>
      </c>
      <c r="N25" s="23">
        <f t="shared" si="2"/>
        <v>2058056</v>
      </c>
      <c r="O25" s="42">
        <v>364113</v>
      </c>
      <c r="P25" s="42">
        <v>1277854</v>
      </c>
      <c r="Q25" s="42">
        <v>311938</v>
      </c>
      <c r="R25" s="42">
        <v>104151</v>
      </c>
      <c r="S25" s="42">
        <v>559220</v>
      </c>
      <c r="T25" s="42">
        <v>43938</v>
      </c>
      <c r="U25" s="43">
        <v>13058</v>
      </c>
      <c r="V25" s="24">
        <v>12</v>
      </c>
    </row>
    <row r="26" spans="1:22" ht="12" customHeight="1">
      <c r="A26" s="25" t="s">
        <v>45</v>
      </c>
      <c r="B26" s="9" t="s">
        <v>46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" ht="12" customHeight="1">
      <c r="A27" s="25" t="s">
        <v>47</v>
      </c>
      <c r="B27" s="26" t="s">
        <v>48</v>
      </c>
    </row>
    <row r="28" spans="1:2" ht="12" customHeight="1">
      <c r="A28" s="27" t="s">
        <v>49</v>
      </c>
      <c r="B28" s="26" t="s">
        <v>50</v>
      </c>
    </row>
    <row r="29" spans="1:4" ht="12" customHeight="1">
      <c r="A29" s="45"/>
      <c r="B29" s="45"/>
      <c r="C29" s="45"/>
      <c r="D29" s="45"/>
    </row>
    <row r="30" ht="15" customHeight="1">
      <c r="A30" s="46"/>
    </row>
  </sheetData>
  <mergeCells count="19">
    <mergeCell ref="Q5:Q6"/>
    <mergeCell ref="L5:L6"/>
    <mergeCell ref="B4:B6"/>
    <mergeCell ref="V4:V6"/>
    <mergeCell ref="R5:R6"/>
    <mergeCell ref="S5:S6"/>
    <mergeCell ref="T5:T6"/>
    <mergeCell ref="U5:U6"/>
    <mergeCell ref="N5:N6"/>
    <mergeCell ref="O5:O6"/>
    <mergeCell ref="P5:P6"/>
    <mergeCell ref="A2:K2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1999-03-17T06:17:14Z</cp:lastPrinted>
  <dcterms:created xsi:type="dcterms:W3CDTF">1999-03-17T06:13:29Z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