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90Ｃ" sheetId="1" r:id="rId1"/>
  </sheets>
  <definedNames>
    <definedName name="_Regression_Int" localSheetId="0" hidden="1">1</definedName>
    <definedName name="\a" localSheetId="0">'190Ｃ'!#REF!</definedName>
    <definedName name="\a">#REF!</definedName>
    <definedName name="\p" localSheetId="0">'190Ｃ'!#REF!</definedName>
    <definedName name="\p">#REF!</definedName>
    <definedName name="MOJI" localSheetId="0">'190Ｃ'!#REF!</definedName>
    <definedName name="MOJI">#REF!</definedName>
    <definedName name="Print_Area_MI" localSheetId="0">'190Ｃ'!#REF!</definedName>
    <definedName name="Print_Area_MI">#REF!</definedName>
    <definedName name="SUJI" localSheetId="0">'190Ｃ'!#REF!</definedName>
    <definedName name="SUJI">#REF!</definedName>
    <definedName name="数値" localSheetId="0">'190Ｃ'!#REF!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<sst xmlns="http://schemas.openxmlformats.org/spreadsheetml/2006/main" count="110" uniqueCount="110">
  <si>
    <t>(単位  t)</t>
  </si>
  <si>
    <t>都道府県</t>
  </si>
  <si>
    <t>平成8年度</t>
  </si>
  <si>
    <t>農水産品</t>
  </si>
  <si>
    <t>林産品</t>
  </si>
  <si>
    <t>鉱産品</t>
  </si>
  <si>
    <t>金  属  ・ 機械工業品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</si>
  <si>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</si>
  <si>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</si>
  <si>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</si>
  <si>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</si>
  <si>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</si>
  <si>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</si>
  <si>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</si>
  <si>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</si>
  <si>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</si>
  <si>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</si>
  <si>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</si>
  <si>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</si>
  <si>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</si>
  <si>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</si>
  <si>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</si>
  <si>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</si>
  <si>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</si>
  <si>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</si>
  <si>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</si>
  <si>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</si>
  <si>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</si>
  <si>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</si>
  <si>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</si>
  <si>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</si>
  <si>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</si>
  <si>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</si>
  <si>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</si>
  <si>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</si>
  <si>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</si>
  <si>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</si>
  <si>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</si>
  <si>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</si>
  <si>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</si>
  <si>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</si>
  <si>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</si>
  <si>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</si>
  <si>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</si>
  <si>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</si>
  <si>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</si>
  <si>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</si>
  <si>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</si>
  <si>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</si>
  <si>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</si>
  <si>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</si>
  <si>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</si>
  <si>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</si>
  <si>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</si>
  <si>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</si>
  <si>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</si>
  <si>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</si>
  <si>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</si>
  <si>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</si>
  <si>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</si>
  <si>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</si>
  <si>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</si>
  <si>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</si>
  <si>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</si>
  <si>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</si>
  <si>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</si>
  <si>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</si>
  <si>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</si>
  <si>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</si>
  <si>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</si>
  <si>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</si>
  <si>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</si>
  <si>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</si>
  <si>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</si>
  <si>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</si>
  <si>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</si>
  <si>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</si>
  <si>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</si>
  <si>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</si>
  <si>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</si>
  <si>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</si>
  <si>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</si>
  <si>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</si>
  <si>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</si>
  <si>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</si>
  <si>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</si>
  <si>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</si>
  <si>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</si>
  <si>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</si>
  <si>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</si>
  <si>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</si>
  <si>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</si>
  <si>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</si>
  <si>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</si>
  <si>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</si>
  <si>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</si>
  <si>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</si>
  <si>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</si>
  <si>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</si>
  <si>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</si>
  <si>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</si>
  <si>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</si>
  <si>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</si>
  <si>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</si>
  <si>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</si>
  <si>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</si>
  <si>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</si>
  <si>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注1)フェリーにより輸送された自動車及びその積荷を含まない｡</t>
  </si>
  <si>
    <t xml:space="preserve">  2)港湾統計(年報)を補完して作成</t>
  </si>
  <si>
    <t>190.C　都道府県､品目別貨物発送トン数(海運)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</si>
</sst>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0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37" fontId="0" fillId="0" borderId="0" xfId="0" applyAlignment="1">
      <alignment/>
    </xf>
    <xf numFmtId="37" fontId="7" fillId="0" borderId="0" xfId="0" applyFont="1" applyAlignment="1">
      <alignment horizontal="centerContinuous" vertical="center"/>
    </xf>
    <xf numFmtId="37" fontId="7" fillId="0" borderId="0" xfId="0" applyFont="1" applyBorder="1" applyAlignment="1">
      <alignment vertical="center"/>
    </xf>
    <xf numFmtId="37" fontId="7" fillId="0" borderId="0" xfId="0" applyFont="1" applyAlignment="1">
      <alignment vertical="center"/>
    </xf>
    <xf numFmtId="37" fontId="8" fillId="0" borderId="1" xfId="0" applyFont="1" applyBorder="1" applyAlignment="1">
      <alignment horizontal="centerContinuous" vertical="center"/>
    </xf>
    <xf numFmtId="37" fontId="8" fillId="0" borderId="1" xfId="0" applyFont="1" applyBorder="1" applyAlignment="1" quotePrefix="1">
      <alignment horizontal="left" vertical="center"/>
    </xf>
    <xf numFmtId="37" fontId="8" fillId="0" borderId="1" xfId="0" applyFont="1" applyBorder="1" applyAlignment="1">
      <alignment vertical="center"/>
    </xf>
    <xf numFmtId="37" fontId="8" fillId="0" borderId="0" xfId="0" applyFont="1" applyAlignment="1">
      <alignment vertical="center"/>
    </xf>
    <xf numFmtId="37" fontId="8" fillId="0" borderId="2" xfId="0" applyFont="1" applyBorder="1" applyAlignment="1">
      <alignment horizontal="centerContinuous" vertical="center"/>
    </xf>
    <xf numFmtId="37" fontId="8" fillId="0" borderId="2" xfId="0" applyFont="1" applyBorder="1" applyAlignment="1" applyProtection="1">
      <alignment horizontal="left" vertical="center"/>
      <protection/>
    </xf>
    <xf numFmtId="37" fontId="8" fillId="0" borderId="3" xfId="0" applyFont="1" applyBorder="1" applyAlignment="1" applyProtection="1">
      <alignment horizontal="center" vertical="center"/>
      <protection/>
    </xf>
    <xf numFmtId="37" fontId="8" fillId="0" borderId="3" xfId="0" applyFont="1" applyBorder="1" applyAlignment="1" applyProtection="1">
      <alignment horizontal="center" vertical="center" wrapText="1"/>
      <protection/>
    </xf>
    <xf numFmtId="37" fontId="8" fillId="0" borderId="4" xfId="0" applyFont="1" applyBorder="1" applyAlignment="1" applyProtection="1">
      <alignment horizontal="center" vertical="center"/>
      <protection/>
    </xf>
    <xf numFmtId="37" fontId="8" fillId="0" borderId="0" xfId="0" applyFont="1" applyBorder="1" applyAlignment="1" applyProtection="1">
      <alignment horizontal="center" vertical="center"/>
      <protection/>
    </xf>
    <xf numFmtId="37" fontId="9" fillId="0" borderId="0" xfId="0" applyFont="1" applyAlignment="1">
      <alignment horizontal="centerContinuous" vertical="center"/>
    </xf>
    <xf numFmtId="37" fontId="9" fillId="0" borderId="0" xfId="0" applyFont="1" applyBorder="1" applyAlignment="1" applyProtection="1" quotePrefix="1">
      <alignment horizontal="distributed" vertical="center"/>
      <protection/>
    </xf>
    <xf numFmtId="178" fontId="9" fillId="0" borderId="5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 applyProtection="1">
      <alignment horizontal="right" vertical="center"/>
      <protection/>
    </xf>
    <xf numFmtId="37" fontId="9" fillId="0" borderId="0" xfId="0" applyFont="1" applyAlignment="1">
      <alignment vertical="center"/>
    </xf>
    <xf numFmtId="37" fontId="8" fillId="0" borderId="0" xfId="0" applyFont="1" applyAlignment="1" quotePrefix="1">
      <alignment horizontal="centerContinuous" vertical="center"/>
    </xf>
    <xf numFmtId="37" fontId="8" fillId="0" borderId="0" xfId="0" applyFont="1" applyBorder="1" applyAlignment="1" applyProtection="1" quotePrefix="1">
      <alignment horizontal="distributed" vertical="center"/>
      <protection/>
    </xf>
    <xf numFmtId="178" fontId="8" fillId="0" borderId="5" xfId="0" applyNumberFormat="1" applyFont="1" applyBorder="1" applyAlignment="1" quotePrefix="1">
      <alignment horizontal="right" vertical="center"/>
    </xf>
    <xf numFmtId="37" fontId="8" fillId="0" borderId="0" xfId="0" applyFont="1" applyBorder="1" applyAlignment="1" applyProtection="1">
      <alignment horizontal="distributed" vertical="center"/>
      <protection/>
    </xf>
    <xf numFmtId="37" fontId="9" fillId="0" borderId="0" xfId="0" applyFont="1" applyAlignment="1" quotePrefix="1">
      <alignment horizontal="centerContinuous" vertical="center"/>
    </xf>
    <xf numFmtId="37" fontId="9" fillId="0" borderId="0" xfId="0" applyFont="1" applyBorder="1" applyAlignment="1" applyProtection="1">
      <alignment horizontal="distributed" vertical="center"/>
      <protection/>
    </xf>
    <xf numFmtId="178" fontId="9" fillId="0" borderId="5" xfId="0" applyNumberFormat="1" applyFont="1" applyBorder="1" applyAlignment="1" quotePrefix="1">
      <alignment horizontal="right" vertical="center"/>
    </xf>
    <xf numFmtId="37" fontId="8" fillId="0" borderId="6" xfId="0" applyFont="1" applyBorder="1" applyAlignment="1">
      <alignment horizontal="centerContinuous" vertical="center"/>
    </xf>
    <xf numFmtId="37" fontId="8" fillId="0" borderId="6" xfId="0" applyFont="1" applyBorder="1" applyAlignment="1">
      <alignment vertical="center"/>
    </xf>
    <xf numFmtId="3" fontId="8" fillId="0" borderId="7" xfId="0" applyNumberFormat="1" applyFont="1" applyBorder="1" applyAlignment="1" applyProtection="1">
      <alignment vertical="center"/>
      <protection/>
    </xf>
    <xf numFmtId="37" fontId="8" fillId="0" borderId="0" xfId="0" applyFont="1" applyAlignment="1">
      <alignment horizontal="centerContinuous" vertical="center"/>
    </xf>
    <xf numFmtId="37" fontId="8" fillId="0" borderId="0" xfId="0" applyFont="1" applyBorder="1" applyAlignment="1">
      <alignment horizontal="left" vertical="center"/>
    </xf>
    <xf numFmtId="37" fontId="7" fillId="0" borderId="0" xfId="0" applyFont="1" applyBorder="1" applyAlignment="1" applyProtection="1" quotePrefix="1">
      <alignment horizontal="center" vertical="center"/>
      <protection/>
    </xf>
    <xf numFmtId="37" fontId="8" fillId="0" borderId="3" xfId="0" applyFont="1" applyBorder="1" applyAlignment="1" applyProtection="1">
      <alignment horizontal="center" vertical="center"/>
      <protection locked="0"/>
    </xf>
    <xf numFmtId="178" fontId="8" fillId="0" borderId="0" xfId="0" applyNumberFormat="1" applyFont="1" applyBorder="1" applyAlignment="1" applyProtection="1">
      <alignment horizontal="right" vertical="center"/>
      <protection locked="0"/>
    </xf>
    <xf numFmtId="178" fontId="8" fillId="0" borderId="0" xfId="0" applyNumberFormat="1" applyFont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Alignment="1" applyProtection="1">
      <alignment horizontal="right" vertical="center"/>
      <protection locked="0"/>
    </xf>
    <xf numFmtId="3" fontId="8" fillId="0" borderId="6" xfId="0" applyNumberFormat="1" applyFont="1" applyBorder="1" applyAlignment="1" applyProtection="1">
      <alignment vertical="center"/>
      <protection locked="0"/>
    </xf>
    <xf numFmtId="37" fontId="8" fillId="0" borderId="0" xfId="0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 transitionEntry="1">
    <pageSetUpPr fitToPage="1"/>
  </sheetPr>
  <dimension ref="A1:M55"/>
  <sheetViews>
    <sheetView showGridLines="0" tabSelected="1" workbookViewId="0" topLeftCell="A1">
      <selection activeCell="A1" sqref="A1"/>
    </sheetView>
  </sheetViews>
  <sheetFormatPr defaultColWidth="10.66015625" defaultRowHeight="18"/>
  <cols>
    <col min="1" max="1" width="2.58203125" style="1" customWidth="1"/>
    <col min="2" max="2" width="7.58203125" style="3" customWidth="1"/>
    <col min="3" max="3" width="10.58203125" style="3" customWidth="1"/>
    <col min="4" max="5" width="9.58203125" style="3" customWidth="1"/>
    <col min="6" max="6" width="9.58203125" style="1" customWidth="1"/>
    <col min="7" max="12" width="9.58203125" style="3" customWidth="1"/>
    <col min="13" max="16384" width="10.58203125" style="3" customWidth="1"/>
  </cols>
  <sheetData>
    <row r="1" spans="2:4" ht="15.75" customHeight="1">
      <c r="B1" s="2"/>
      <c r="C1" s="2"/>
      <c r="D1" s="2"/>
    </row>
    <row r="2" spans="1:12" ht="15.75" customHeight="1">
      <c r="A2" s="31" t="s">
        <v>109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7" customFormat="1" ht="15" customHeight="1" thickBot="1">
      <c r="A3" s="4"/>
      <c r="B3" s="5" t="s">
        <v>0</v>
      </c>
      <c r="C3" s="6"/>
      <c r="D3" s="6"/>
      <c r="E3" s="6"/>
      <c r="F3" s="4"/>
      <c r="G3" s="6"/>
      <c r="H3" s="6"/>
      <c r="I3" s="6"/>
      <c r="J3" s="6"/>
      <c r="K3" s="6"/>
      <c r="L3" s="6"/>
    </row>
    <row r="4" spans="1:13" s="7" customFormat="1" ht="45" customHeight="1" thickTop="1">
      <c r="A4" s="8"/>
      <c r="B4" s="9" t="s">
        <v>1</v>
      </c>
      <c r="C4" s="32" t="s">
        <v>2</v>
      </c>
      <c r="D4" s="10" t="s">
        <v>3</v>
      </c>
      <c r="E4" s="10" t="s">
        <v>4</v>
      </c>
      <c r="F4" s="8" t="s">
        <v>5</v>
      </c>
      <c r="G4" s="11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2" t="s">
        <v>11</v>
      </c>
      <c r="M4" s="13"/>
    </row>
    <row r="5" spans="1:12" s="18" customFormat="1" ht="48" customHeight="1">
      <c r="A5" s="14"/>
      <c r="B5" s="15" t="s">
        <v>12</v>
      </c>
      <c r="C5" s="16">
        <f aca="true" t="shared" si="0" ref="C5:C52">SUM(D5:L5)</f>
        <v>50201714</v>
      </c>
      <c r="D5" s="17">
        <f aca="true" t="shared" si="1" ref="D5:L5">SUM(D6:D52)</f>
        <v>22263</v>
      </c>
      <c r="E5" s="17">
        <f t="shared" si="1"/>
        <v>335655</v>
      </c>
      <c r="F5" s="17">
        <f t="shared" si="1"/>
        <v>32042969</v>
      </c>
      <c r="G5" s="17">
        <f t="shared" si="1"/>
        <v>6570245</v>
      </c>
      <c r="H5" s="17">
        <f t="shared" si="1"/>
        <v>10888061</v>
      </c>
      <c r="I5" s="17">
        <f t="shared" si="1"/>
        <v>81736</v>
      </c>
      <c r="J5" s="17">
        <f t="shared" si="1"/>
        <v>3062</v>
      </c>
      <c r="K5" s="17">
        <f t="shared" si="1"/>
        <v>257723</v>
      </c>
      <c r="L5" s="17">
        <f t="shared" si="1"/>
        <v>0</v>
      </c>
    </row>
    <row r="6" spans="1:12" s="7" customFormat="1" ht="18" customHeight="1">
      <c r="A6" s="19" t="s">
        <v>13</v>
      </c>
      <c r="B6" s="20" t="s">
        <v>14</v>
      </c>
      <c r="C6" s="21">
        <f t="shared" si="0"/>
        <v>32990</v>
      </c>
      <c r="D6" s="33">
        <v>0</v>
      </c>
      <c r="E6" s="34">
        <v>0</v>
      </c>
      <c r="F6" s="34">
        <v>1354</v>
      </c>
      <c r="G6" s="34">
        <v>3565</v>
      </c>
      <c r="H6" s="34">
        <v>27956</v>
      </c>
      <c r="I6" s="34">
        <v>0</v>
      </c>
      <c r="J6" s="34">
        <v>0</v>
      </c>
      <c r="K6" s="34">
        <v>115</v>
      </c>
      <c r="L6" s="34">
        <v>0</v>
      </c>
    </row>
    <row r="7" spans="1:12" s="7" customFormat="1" ht="18" customHeight="1">
      <c r="A7" s="19" t="s">
        <v>15</v>
      </c>
      <c r="B7" s="22" t="s">
        <v>16</v>
      </c>
      <c r="C7" s="21">
        <f t="shared" si="0"/>
        <v>5807</v>
      </c>
      <c r="D7" s="33">
        <v>0</v>
      </c>
      <c r="E7" s="34">
        <v>0</v>
      </c>
      <c r="F7" s="34">
        <v>0</v>
      </c>
      <c r="G7" s="34">
        <v>0</v>
      </c>
      <c r="H7" s="34">
        <v>5807</v>
      </c>
      <c r="I7" s="34">
        <v>0</v>
      </c>
      <c r="J7" s="34">
        <v>0</v>
      </c>
      <c r="K7" s="34">
        <v>0</v>
      </c>
      <c r="L7" s="34">
        <v>0</v>
      </c>
    </row>
    <row r="8" spans="1:12" s="7" customFormat="1" ht="18" customHeight="1">
      <c r="A8" s="19" t="s">
        <v>17</v>
      </c>
      <c r="B8" s="22" t="s">
        <v>18</v>
      </c>
      <c r="C8" s="21">
        <f t="shared" si="0"/>
        <v>0</v>
      </c>
      <c r="D8" s="33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</row>
    <row r="9" spans="1:12" s="7" customFormat="1" ht="18" customHeight="1">
      <c r="A9" s="19" t="s">
        <v>19</v>
      </c>
      <c r="B9" s="22" t="s">
        <v>20</v>
      </c>
      <c r="C9" s="21">
        <f t="shared" si="0"/>
        <v>88844</v>
      </c>
      <c r="D9" s="33">
        <v>0</v>
      </c>
      <c r="E9" s="34">
        <v>0</v>
      </c>
      <c r="F9" s="34">
        <v>0</v>
      </c>
      <c r="G9" s="34">
        <v>88844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</row>
    <row r="10" spans="1:12" s="7" customFormat="1" ht="18" customHeight="1">
      <c r="A10" s="19" t="s">
        <v>21</v>
      </c>
      <c r="B10" s="22" t="s">
        <v>22</v>
      </c>
      <c r="C10" s="21">
        <f t="shared" si="0"/>
        <v>12071</v>
      </c>
      <c r="D10" s="33">
        <v>0</v>
      </c>
      <c r="E10" s="34">
        <v>0</v>
      </c>
      <c r="F10" s="34">
        <v>0</v>
      </c>
      <c r="G10" s="34">
        <v>0</v>
      </c>
      <c r="H10" s="34">
        <v>12071</v>
      </c>
      <c r="I10" s="34">
        <v>0</v>
      </c>
      <c r="J10" s="34">
        <v>0</v>
      </c>
      <c r="K10" s="34">
        <v>0</v>
      </c>
      <c r="L10" s="34">
        <v>0</v>
      </c>
    </row>
    <row r="11" spans="1:12" s="7" customFormat="1" ht="18" customHeight="1">
      <c r="A11" s="19" t="s">
        <v>23</v>
      </c>
      <c r="B11" s="22" t="s">
        <v>24</v>
      </c>
      <c r="C11" s="21">
        <f t="shared" si="0"/>
        <v>1999</v>
      </c>
      <c r="D11" s="33">
        <v>0</v>
      </c>
      <c r="E11" s="34">
        <v>0</v>
      </c>
      <c r="F11" s="34">
        <v>0</v>
      </c>
      <c r="G11" s="34">
        <v>0</v>
      </c>
      <c r="H11" s="34">
        <v>1999</v>
      </c>
      <c r="I11" s="34">
        <v>0</v>
      </c>
      <c r="J11" s="34">
        <v>0</v>
      </c>
      <c r="K11" s="34">
        <v>0</v>
      </c>
      <c r="L11" s="34">
        <v>0</v>
      </c>
    </row>
    <row r="12" spans="1:12" s="7" customFormat="1" ht="18" customHeight="1">
      <c r="A12" s="19" t="s">
        <v>25</v>
      </c>
      <c r="B12" s="22" t="s">
        <v>26</v>
      </c>
      <c r="C12" s="21">
        <f t="shared" si="0"/>
        <v>0</v>
      </c>
      <c r="D12" s="33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</row>
    <row r="13" spans="1:12" s="7" customFormat="1" ht="18" customHeight="1">
      <c r="A13" s="19" t="s">
        <v>27</v>
      </c>
      <c r="B13" s="22" t="s">
        <v>28</v>
      </c>
      <c r="C13" s="21">
        <f t="shared" si="0"/>
        <v>165083</v>
      </c>
      <c r="D13" s="33">
        <v>0</v>
      </c>
      <c r="E13" s="34">
        <v>10</v>
      </c>
      <c r="F13" s="34">
        <v>10450</v>
      </c>
      <c r="G13" s="34">
        <v>150368</v>
      </c>
      <c r="H13" s="34">
        <v>1427</v>
      </c>
      <c r="I13" s="34">
        <v>0</v>
      </c>
      <c r="J13" s="34">
        <v>0</v>
      </c>
      <c r="K13" s="34">
        <v>2828</v>
      </c>
      <c r="L13" s="34">
        <v>0</v>
      </c>
    </row>
    <row r="14" spans="1:12" s="7" customFormat="1" ht="18" customHeight="1">
      <c r="A14" s="19" t="s">
        <v>29</v>
      </c>
      <c r="B14" s="22" t="s">
        <v>30</v>
      </c>
      <c r="C14" s="21">
        <f t="shared" si="0"/>
        <v>0</v>
      </c>
      <c r="D14" s="33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</row>
    <row r="15" spans="1:12" s="7" customFormat="1" ht="18" customHeight="1">
      <c r="A15" s="19" t="s">
        <v>31</v>
      </c>
      <c r="B15" s="22" t="s">
        <v>32</v>
      </c>
      <c r="C15" s="21">
        <f t="shared" si="0"/>
        <v>0</v>
      </c>
      <c r="D15" s="33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</row>
    <row r="16" spans="1:12" s="7" customFormat="1" ht="18" customHeight="1">
      <c r="A16" s="19" t="s">
        <v>33</v>
      </c>
      <c r="B16" s="22" t="s">
        <v>34</v>
      </c>
      <c r="C16" s="21">
        <f t="shared" si="0"/>
        <v>0</v>
      </c>
      <c r="D16" s="33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</row>
    <row r="17" spans="1:12" s="7" customFormat="1" ht="18" customHeight="1">
      <c r="A17" s="19" t="s">
        <v>35</v>
      </c>
      <c r="B17" s="22" t="s">
        <v>36</v>
      </c>
      <c r="C17" s="21">
        <f t="shared" si="0"/>
        <v>2179816</v>
      </c>
      <c r="D17" s="33">
        <v>0</v>
      </c>
      <c r="E17" s="34">
        <v>0</v>
      </c>
      <c r="F17" s="34">
        <v>985600</v>
      </c>
      <c r="G17" s="34">
        <v>812050</v>
      </c>
      <c r="H17" s="34">
        <v>381966</v>
      </c>
      <c r="I17" s="34">
        <v>0</v>
      </c>
      <c r="J17" s="34">
        <v>200</v>
      </c>
      <c r="K17" s="34">
        <v>0</v>
      </c>
      <c r="L17" s="34">
        <v>0</v>
      </c>
    </row>
    <row r="18" spans="1:12" s="7" customFormat="1" ht="18" customHeight="1">
      <c r="A18" s="19" t="s">
        <v>37</v>
      </c>
      <c r="B18" s="22" t="s">
        <v>38</v>
      </c>
      <c r="C18" s="21">
        <f t="shared" si="0"/>
        <v>850970</v>
      </c>
      <c r="D18" s="33">
        <v>0</v>
      </c>
      <c r="E18" s="34">
        <v>0</v>
      </c>
      <c r="F18" s="34">
        <v>473118</v>
      </c>
      <c r="G18" s="34">
        <v>175319</v>
      </c>
      <c r="H18" s="34">
        <v>199916</v>
      </c>
      <c r="I18" s="34">
        <v>1400</v>
      </c>
      <c r="J18" s="34">
        <v>0</v>
      </c>
      <c r="K18" s="34">
        <v>1217</v>
      </c>
      <c r="L18" s="34">
        <v>0</v>
      </c>
    </row>
    <row r="19" spans="1:12" s="7" customFormat="1" ht="18" customHeight="1">
      <c r="A19" s="19" t="s">
        <v>39</v>
      </c>
      <c r="B19" s="22" t="s">
        <v>40</v>
      </c>
      <c r="C19" s="21">
        <f t="shared" si="0"/>
        <v>1676496</v>
      </c>
      <c r="D19" s="33">
        <v>229</v>
      </c>
      <c r="E19" s="34">
        <v>0</v>
      </c>
      <c r="F19" s="34">
        <v>1209258</v>
      </c>
      <c r="G19" s="34">
        <v>157722</v>
      </c>
      <c r="H19" s="34">
        <v>297344</v>
      </c>
      <c r="I19" s="34">
        <v>5533</v>
      </c>
      <c r="J19" s="34">
        <v>0</v>
      </c>
      <c r="K19" s="34">
        <v>6410</v>
      </c>
      <c r="L19" s="34">
        <v>0</v>
      </c>
    </row>
    <row r="20" spans="1:12" s="7" customFormat="1" ht="18" customHeight="1">
      <c r="A20" s="19" t="s">
        <v>41</v>
      </c>
      <c r="B20" s="22" t="s">
        <v>42</v>
      </c>
      <c r="C20" s="21">
        <f t="shared" si="0"/>
        <v>147817</v>
      </c>
      <c r="D20" s="33">
        <v>0</v>
      </c>
      <c r="E20" s="34">
        <v>0</v>
      </c>
      <c r="F20" s="34">
        <v>67162</v>
      </c>
      <c r="G20" s="34">
        <v>0</v>
      </c>
      <c r="H20" s="34">
        <v>80655</v>
      </c>
      <c r="I20" s="34">
        <v>0</v>
      </c>
      <c r="J20" s="34">
        <v>0</v>
      </c>
      <c r="K20" s="34">
        <v>0</v>
      </c>
      <c r="L20" s="34">
        <v>0</v>
      </c>
    </row>
    <row r="21" spans="1:12" s="7" customFormat="1" ht="18" customHeight="1">
      <c r="A21" s="19" t="s">
        <v>43</v>
      </c>
      <c r="B21" s="22" t="s">
        <v>44</v>
      </c>
      <c r="C21" s="21">
        <f t="shared" si="0"/>
        <v>57870</v>
      </c>
      <c r="D21" s="33">
        <v>0</v>
      </c>
      <c r="E21" s="34">
        <v>0</v>
      </c>
      <c r="F21" s="34">
        <v>3000</v>
      </c>
      <c r="G21" s="34">
        <v>0</v>
      </c>
      <c r="H21" s="34">
        <v>48600</v>
      </c>
      <c r="I21" s="34">
        <v>0</v>
      </c>
      <c r="J21" s="34">
        <v>0</v>
      </c>
      <c r="K21" s="34">
        <v>6270</v>
      </c>
      <c r="L21" s="34">
        <v>0</v>
      </c>
    </row>
    <row r="22" spans="1:12" s="7" customFormat="1" ht="18" customHeight="1">
      <c r="A22" s="19" t="s">
        <v>45</v>
      </c>
      <c r="B22" s="22" t="s">
        <v>46</v>
      </c>
      <c r="C22" s="21">
        <f t="shared" si="0"/>
        <v>256864</v>
      </c>
      <c r="D22" s="33">
        <v>0</v>
      </c>
      <c r="E22" s="34">
        <v>0</v>
      </c>
      <c r="F22" s="34">
        <v>11346</v>
      </c>
      <c r="G22" s="34">
        <v>160</v>
      </c>
      <c r="H22" s="34">
        <v>245358</v>
      </c>
      <c r="I22" s="34">
        <v>0</v>
      </c>
      <c r="J22" s="34">
        <v>0</v>
      </c>
      <c r="K22" s="34">
        <v>0</v>
      </c>
      <c r="L22" s="34">
        <v>0</v>
      </c>
    </row>
    <row r="23" spans="1:12" s="7" customFormat="1" ht="18" customHeight="1">
      <c r="A23" s="19" t="s">
        <v>47</v>
      </c>
      <c r="B23" s="22" t="s">
        <v>48</v>
      </c>
      <c r="C23" s="21">
        <f t="shared" si="0"/>
        <v>143466</v>
      </c>
      <c r="D23" s="33">
        <v>0</v>
      </c>
      <c r="E23" s="34">
        <v>0</v>
      </c>
      <c r="F23" s="34">
        <v>97489</v>
      </c>
      <c r="G23" s="34">
        <v>0</v>
      </c>
      <c r="H23" s="34">
        <v>45977</v>
      </c>
      <c r="I23" s="34">
        <v>0</v>
      </c>
      <c r="J23" s="34">
        <v>0</v>
      </c>
      <c r="K23" s="34">
        <v>0</v>
      </c>
      <c r="L23" s="34">
        <v>0</v>
      </c>
    </row>
    <row r="24" spans="1:12" s="7" customFormat="1" ht="18" customHeight="1">
      <c r="A24" s="19" t="s">
        <v>49</v>
      </c>
      <c r="B24" s="22" t="s">
        <v>50</v>
      </c>
      <c r="C24" s="21">
        <f t="shared" si="0"/>
        <v>0</v>
      </c>
      <c r="D24" s="33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</row>
    <row r="25" spans="1:12" s="7" customFormat="1" ht="18" customHeight="1">
      <c r="A25" s="19" t="s">
        <v>51</v>
      </c>
      <c r="B25" s="22" t="s">
        <v>52</v>
      </c>
      <c r="C25" s="21">
        <f t="shared" si="0"/>
        <v>0</v>
      </c>
      <c r="D25" s="33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</row>
    <row r="26" spans="1:12" s="7" customFormat="1" ht="18" customHeight="1">
      <c r="A26" s="19" t="s">
        <v>53</v>
      </c>
      <c r="B26" s="22" t="s">
        <v>54</v>
      </c>
      <c r="C26" s="21">
        <f t="shared" si="0"/>
        <v>146793</v>
      </c>
      <c r="D26" s="33">
        <v>0</v>
      </c>
      <c r="E26" s="34">
        <v>0</v>
      </c>
      <c r="F26" s="34">
        <v>24950</v>
      </c>
      <c r="G26" s="34">
        <v>39005</v>
      </c>
      <c r="H26" s="34">
        <v>82132</v>
      </c>
      <c r="I26" s="34">
        <v>0</v>
      </c>
      <c r="J26" s="34">
        <v>0</v>
      </c>
      <c r="K26" s="34">
        <v>706</v>
      </c>
      <c r="L26" s="34">
        <v>0</v>
      </c>
    </row>
    <row r="27" spans="1:12" s="7" customFormat="1" ht="18" customHeight="1">
      <c r="A27" s="19" t="s">
        <v>55</v>
      </c>
      <c r="B27" s="22" t="s">
        <v>56</v>
      </c>
      <c r="C27" s="21">
        <f t="shared" si="0"/>
        <v>0</v>
      </c>
      <c r="D27" s="33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</row>
    <row r="28" spans="1:12" s="7" customFormat="1" ht="18" customHeight="1">
      <c r="A28" s="19" t="s">
        <v>57</v>
      </c>
      <c r="B28" s="22" t="s">
        <v>58</v>
      </c>
      <c r="C28" s="21">
        <f t="shared" si="0"/>
        <v>360861</v>
      </c>
      <c r="D28" s="33">
        <v>0</v>
      </c>
      <c r="E28" s="34">
        <v>0</v>
      </c>
      <c r="F28" s="34">
        <v>18848</v>
      </c>
      <c r="G28" s="34">
        <v>148322</v>
      </c>
      <c r="H28" s="34">
        <v>193691</v>
      </c>
      <c r="I28" s="34">
        <v>0</v>
      </c>
      <c r="J28" s="34">
        <v>0</v>
      </c>
      <c r="K28" s="34">
        <v>0</v>
      </c>
      <c r="L28" s="34">
        <v>0</v>
      </c>
    </row>
    <row r="29" spans="1:12" s="7" customFormat="1" ht="18" customHeight="1">
      <c r="A29" s="19" t="s">
        <v>59</v>
      </c>
      <c r="B29" s="22" t="s">
        <v>60</v>
      </c>
      <c r="C29" s="21">
        <f t="shared" si="0"/>
        <v>402414</v>
      </c>
      <c r="D29" s="33">
        <v>0</v>
      </c>
      <c r="E29" s="34">
        <v>203791</v>
      </c>
      <c r="F29" s="34">
        <v>73300</v>
      </c>
      <c r="G29" s="34">
        <v>9223</v>
      </c>
      <c r="H29" s="34">
        <v>116100</v>
      </c>
      <c r="I29" s="34">
        <v>0</v>
      </c>
      <c r="J29" s="34">
        <v>0</v>
      </c>
      <c r="K29" s="34">
        <v>0</v>
      </c>
      <c r="L29" s="34">
        <v>0</v>
      </c>
    </row>
    <row r="30" spans="1:12" s="7" customFormat="1" ht="18" customHeight="1">
      <c r="A30" s="19" t="s">
        <v>61</v>
      </c>
      <c r="B30" s="22" t="s">
        <v>62</v>
      </c>
      <c r="C30" s="21">
        <f t="shared" si="0"/>
        <v>0</v>
      </c>
      <c r="D30" s="33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</row>
    <row r="31" spans="1:12" s="7" customFormat="1" ht="18" customHeight="1">
      <c r="A31" s="19" t="s">
        <v>63</v>
      </c>
      <c r="B31" s="22" t="s">
        <v>64</v>
      </c>
      <c r="C31" s="21">
        <f t="shared" si="0"/>
        <v>55524</v>
      </c>
      <c r="D31" s="33">
        <v>0</v>
      </c>
      <c r="E31" s="34">
        <v>0</v>
      </c>
      <c r="F31" s="34">
        <v>2001</v>
      </c>
      <c r="G31" s="34">
        <v>36893</v>
      </c>
      <c r="H31" s="34">
        <v>16630</v>
      </c>
      <c r="I31" s="34">
        <v>0</v>
      </c>
      <c r="J31" s="34">
        <v>0</v>
      </c>
      <c r="K31" s="34">
        <v>0</v>
      </c>
      <c r="L31" s="34">
        <v>0</v>
      </c>
    </row>
    <row r="32" spans="1:12" s="7" customFormat="1" ht="18" customHeight="1">
      <c r="A32" s="19" t="s">
        <v>65</v>
      </c>
      <c r="B32" s="22" t="s">
        <v>66</v>
      </c>
      <c r="C32" s="21">
        <f t="shared" si="0"/>
        <v>0</v>
      </c>
      <c r="D32" s="33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</row>
    <row r="33" spans="1:12" s="7" customFormat="1" ht="18" customHeight="1">
      <c r="A33" s="19" t="s">
        <v>67</v>
      </c>
      <c r="B33" s="22" t="s">
        <v>68</v>
      </c>
      <c r="C33" s="21">
        <f t="shared" si="0"/>
        <v>44699</v>
      </c>
      <c r="D33" s="33">
        <v>0</v>
      </c>
      <c r="E33" s="34">
        <v>1759</v>
      </c>
      <c r="F33" s="34">
        <v>1607</v>
      </c>
      <c r="G33" s="34">
        <v>0</v>
      </c>
      <c r="H33" s="34">
        <v>41333</v>
      </c>
      <c r="I33" s="34">
        <v>0</v>
      </c>
      <c r="J33" s="34">
        <v>0</v>
      </c>
      <c r="K33" s="34">
        <v>0</v>
      </c>
      <c r="L33" s="34">
        <v>0</v>
      </c>
    </row>
    <row r="34" spans="1:12" s="7" customFormat="1" ht="18" customHeight="1">
      <c r="A34" s="19" t="s">
        <v>69</v>
      </c>
      <c r="B34" s="22" t="s">
        <v>70</v>
      </c>
      <c r="C34" s="21">
        <f t="shared" si="0"/>
        <v>2418553</v>
      </c>
      <c r="D34" s="33">
        <v>1562</v>
      </c>
      <c r="E34" s="34">
        <v>600</v>
      </c>
      <c r="F34" s="34">
        <v>286327</v>
      </c>
      <c r="G34" s="34">
        <v>1390039</v>
      </c>
      <c r="H34" s="34">
        <v>724782</v>
      </c>
      <c r="I34" s="34">
        <v>12751</v>
      </c>
      <c r="J34" s="34">
        <v>0</v>
      </c>
      <c r="K34" s="34">
        <v>2492</v>
      </c>
      <c r="L34" s="34">
        <v>0</v>
      </c>
    </row>
    <row r="35" spans="1:12" s="7" customFormat="1" ht="18" customHeight="1">
      <c r="A35" s="19" t="s">
        <v>71</v>
      </c>
      <c r="B35" s="22" t="s">
        <v>72</v>
      </c>
      <c r="C35" s="21">
        <f t="shared" si="0"/>
        <v>3234889</v>
      </c>
      <c r="D35" s="33">
        <v>858</v>
      </c>
      <c r="E35" s="34">
        <v>720</v>
      </c>
      <c r="F35" s="34">
        <v>1078052</v>
      </c>
      <c r="G35" s="34">
        <v>1741306</v>
      </c>
      <c r="H35" s="34">
        <v>389940</v>
      </c>
      <c r="I35" s="34">
        <v>210</v>
      </c>
      <c r="J35" s="34">
        <v>0</v>
      </c>
      <c r="K35" s="34">
        <v>23803</v>
      </c>
      <c r="L35" s="34">
        <v>0</v>
      </c>
    </row>
    <row r="36" spans="1:12" s="7" customFormat="1" ht="18" customHeight="1">
      <c r="A36" s="19" t="s">
        <v>73</v>
      </c>
      <c r="B36" s="22" t="s">
        <v>74</v>
      </c>
      <c r="C36" s="21">
        <f t="shared" si="0"/>
        <v>105306</v>
      </c>
      <c r="D36" s="33">
        <v>0</v>
      </c>
      <c r="E36" s="34">
        <v>0</v>
      </c>
      <c r="F36" s="34">
        <v>0</v>
      </c>
      <c r="G36" s="34">
        <v>0</v>
      </c>
      <c r="H36" s="34">
        <v>105306</v>
      </c>
      <c r="I36" s="34">
        <v>0</v>
      </c>
      <c r="J36" s="34">
        <v>0</v>
      </c>
      <c r="K36" s="34">
        <v>0</v>
      </c>
      <c r="L36" s="34">
        <v>0</v>
      </c>
    </row>
    <row r="37" spans="1:12" s="7" customFormat="1" ht="18" customHeight="1">
      <c r="A37" s="19" t="s">
        <v>75</v>
      </c>
      <c r="B37" s="22" t="s">
        <v>76</v>
      </c>
      <c r="C37" s="21">
        <f t="shared" si="0"/>
        <v>83040</v>
      </c>
      <c r="D37" s="33">
        <v>0</v>
      </c>
      <c r="E37" s="34">
        <v>0</v>
      </c>
      <c r="F37" s="34">
        <v>690</v>
      </c>
      <c r="G37" s="34">
        <v>0</v>
      </c>
      <c r="H37" s="34">
        <v>81790</v>
      </c>
      <c r="I37" s="34">
        <v>560</v>
      </c>
      <c r="J37" s="34">
        <v>0</v>
      </c>
      <c r="K37" s="34">
        <v>0</v>
      </c>
      <c r="L37" s="34">
        <v>0</v>
      </c>
    </row>
    <row r="38" spans="1:12" s="7" customFormat="1" ht="18" customHeight="1">
      <c r="A38" s="19" t="s">
        <v>77</v>
      </c>
      <c r="B38" s="22" t="s">
        <v>78</v>
      </c>
      <c r="C38" s="21">
        <f t="shared" si="0"/>
        <v>2206946</v>
      </c>
      <c r="D38" s="33">
        <v>0</v>
      </c>
      <c r="E38" s="34">
        <v>0</v>
      </c>
      <c r="F38" s="34">
        <v>1716063</v>
      </c>
      <c r="G38" s="34">
        <v>13228</v>
      </c>
      <c r="H38" s="34">
        <v>477655</v>
      </c>
      <c r="I38" s="34">
        <v>0</v>
      </c>
      <c r="J38" s="34">
        <v>0</v>
      </c>
      <c r="K38" s="34">
        <v>0</v>
      </c>
      <c r="L38" s="34">
        <v>0</v>
      </c>
    </row>
    <row r="39" spans="1:12" s="7" customFormat="1" ht="18" customHeight="1">
      <c r="A39" s="19" t="s">
        <v>79</v>
      </c>
      <c r="B39" s="22" t="s">
        <v>80</v>
      </c>
      <c r="C39" s="21">
        <f t="shared" si="0"/>
        <v>2504257</v>
      </c>
      <c r="D39" s="33">
        <v>0</v>
      </c>
      <c r="E39" s="34">
        <v>69746</v>
      </c>
      <c r="F39" s="34">
        <v>1599049</v>
      </c>
      <c r="G39" s="34">
        <v>236714</v>
      </c>
      <c r="H39" s="34">
        <v>586213</v>
      </c>
      <c r="I39" s="34">
        <v>11814</v>
      </c>
      <c r="J39" s="34">
        <v>50</v>
      </c>
      <c r="K39" s="34">
        <v>671</v>
      </c>
      <c r="L39" s="34">
        <v>0</v>
      </c>
    </row>
    <row r="40" spans="1:12" s="7" customFormat="1" ht="18" customHeight="1">
      <c r="A40" s="19" t="s">
        <v>81</v>
      </c>
      <c r="B40" s="22" t="s">
        <v>82</v>
      </c>
      <c r="C40" s="21">
        <f t="shared" si="0"/>
        <v>11444151</v>
      </c>
      <c r="D40" s="33">
        <v>0</v>
      </c>
      <c r="E40" s="34">
        <v>500</v>
      </c>
      <c r="F40" s="34">
        <v>10176941</v>
      </c>
      <c r="G40" s="34">
        <v>513764</v>
      </c>
      <c r="H40" s="34">
        <v>633764</v>
      </c>
      <c r="I40" s="34">
        <v>0</v>
      </c>
      <c r="J40" s="34">
        <v>0</v>
      </c>
      <c r="K40" s="34">
        <v>119182</v>
      </c>
      <c r="L40" s="34">
        <v>0</v>
      </c>
    </row>
    <row r="41" spans="1:12" s="7" customFormat="1" ht="18" customHeight="1">
      <c r="A41" s="19" t="s">
        <v>83</v>
      </c>
      <c r="B41" s="22" t="s">
        <v>84</v>
      </c>
      <c r="C41" s="21">
        <f t="shared" si="0"/>
        <v>708252</v>
      </c>
      <c r="D41" s="33">
        <v>0</v>
      </c>
      <c r="E41" s="34">
        <v>0</v>
      </c>
      <c r="F41" s="34">
        <v>268636</v>
      </c>
      <c r="G41" s="34">
        <v>133242</v>
      </c>
      <c r="H41" s="34">
        <v>301408</v>
      </c>
      <c r="I41" s="34">
        <v>4966</v>
      </c>
      <c r="J41" s="34">
        <v>0</v>
      </c>
      <c r="K41" s="34">
        <v>0</v>
      </c>
      <c r="L41" s="34">
        <v>0</v>
      </c>
    </row>
    <row r="42" spans="1:12" s="7" customFormat="1" ht="18" customHeight="1">
      <c r="A42" s="19" t="s">
        <v>85</v>
      </c>
      <c r="B42" s="22" t="s">
        <v>86</v>
      </c>
      <c r="C42" s="21">
        <f t="shared" si="0"/>
        <v>1272429</v>
      </c>
      <c r="D42" s="33">
        <v>1599</v>
      </c>
      <c r="E42" s="34">
        <v>50549</v>
      </c>
      <c r="F42" s="34">
        <v>570326</v>
      </c>
      <c r="G42" s="34">
        <v>55707</v>
      </c>
      <c r="H42" s="34">
        <v>574977</v>
      </c>
      <c r="I42" s="34">
        <v>15974</v>
      </c>
      <c r="J42" s="34">
        <v>2812</v>
      </c>
      <c r="K42" s="34">
        <v>485</v>
      </c>
      <c r="L42" s="34">
        <v>0</v>
      </c>
    </row>
    <row r="43" spans="1:12" s="7" customFormat="1" ht="18" customHeight="1">
      <c r="A43" s="19" t="s">
        <v>87</v>
      </c>
      <c r="B43" s="22" t="s">
        <v>88</v>
      </c>
      <c r="C43" s="21">
        <f t="shared" si="0"/>
        <v>36436</v>
      </c>
      <c r="D43" s="33">
        <v>0</v>
      </c>
      <c r="E43" s="34">
        <v>7136</v>
      </c>
      <c r="F43" s="34">
        <v>6023</v>
      </c>
      <c r="G43" s="34">
        <v>0</v>
      </c>
      <c r="H43" s="34">
        <v>22477</v>
      </c>
      <c r="I43" s="34">
        <v>800</v>
      </c>
      <c r="J43" s="34">
        <v>0</v>
      </c>
      <c r="K43" s="34">
        <v>0</v>
      </c>
      <c r="L43" s="34">
        <v>0</v>
      </c>
    </row>
    <row r="44" spans="1:12" s="7" customFormat="1" ht="18" customHeight="1">
      <c r="A44" s="19" t="s">
        <v>89</v>
      </c>
      <c r="B44" s="22" t="s">
        <v>90</v>
      </c>
      <c r="C44" s="21">
        <f t="shared" si="0"/>
        <v>1121140</v>
      </c>
      <c r="D44" s="33">
        <v>0</v>
      </c>
      <c r="E44" s="34">
        <v>0</v>
      </c>
      <c r="F44" s="34">
        <v>976535</v>
      </c>
      <c r="G44" s="34">
        <v>0</v>
      </c>
      <c r="H44" s="34">
        <v>144605</v>
      </c>
      <c r="I44" s="34">
        <v>0</v>
      </c>
      <c r="J44" s="34">
        <v>0</v>
      </c>
      <c r="K44" s="34">
        <v>0</v>
      </c>
      <c r="L44" s="34">
        <v>0</v>
      </c>
    </row>
    <row r="45" spans="1:12" s="7" customFormat="1" ht="18" customHeight="1">
      <c r="A45" s="19" t="s">
        <v>91</v>
      </c>
      <c r="B45" s="22" t="s">
        <v>92</v>
      </c>
      <c r="C45" s="21">
        <f t="shared" si="0"/>
        <v>5480954</v>
      </c>
      <c r="D45" s="33">
        <v>0</v>
      </c>
      <c r="E45" s="34">
        <v>0</v>
      </c>
      <c r="F45" s="34">
        <v>2909744</v>
      </c>
      <c r="G45" s="34">
        <v>526980</v>
      </c>
      <c r="H45" s="34">
        <v>1957146</v>
      </c>
      <c r="I45" s="34">
        <v>17132</v>
      </c>
      <c r="J45" s="34">
        <v>0</v>
      </c>
      <c r="K45" s="34">
        <v>69952</v>
      </c>
      <c r="L45" s="34">
        <v>0</v>
      </c>
    </row>
    <row r="46" spans="1:12" s="7" customFormat="1" ht="18" customHeight="1">
      <c r="A46" s="19" t="s">
        <v>93</v>
      </c>
      <c r="B46" s="22" t="s">
        <v>94</v>
      </c>
      <c r="C46" s="21">
        <f t="shared" si="0"/>
        <v>199595</v>
      </c>
      <c r="D46" s="33">
        <v>0</v>
      </c>
      <c r="E46" s="34">
        <v>0</v>
      </c>
      <c r="F46" s="34">
        <v>0</v>
      </c>
      <c r="G46" s="34">
        <v>58284</v>
      </c>
      <c r="H46" s="34">
        <v>141311</v>
      </c>
      <c r="I46" s="34">
        <v>0</v>
      </c>
      <c r="J46" s="34">
        <v>0</v>
      </c>
      <c r="K46" s="34">
        <v>0</v>
      </c>
      <c r="L46" s="34">
        <v>0</v>
      </c>
    </row>
    <row r="47" spans="1:12" s="7" customFormat="1" ht="18" customHeight="1">
      <c r="A47" s="19" t="s">
        <v>95</v>
      </c>
      <c r="B47" s="22" t="s">
        <v>96</v>
      </c>
      <c r="C47" s="21">
        <f t="shared" si="0"/>
        <v>1062586</v>
      </c>
      <c r="D47" s="33">
        <v>0</v>
      </c>
      <c r="E47" s="34">
        <v>55</v>
      </c>
      <c r="F47" s="34">
        <v>256131</v>
      </c>
      <c r="G47" s="34">
        <v>141914</v>
      </c>
      <c r="H47" s="34">
        <v>659609</v>
      </c>
      <c r="I47" s="34">
        <v>0</v>
      </c>
      <c r="J47" s="34">
        <v>0</v>
      </c>
      <c r="K47" s="34">
        <v>4877</v>
      </c>
      <c r="L47" s="34">
        <v>0</v>
      </c>
    </row>
    <row r="48" spans="1:12" s="7" customFormat="1" ht="18" customHeight="1">
      <c r="A48" s="19" t="s">
        <v>97</v>
      </c>
      <c r="B48" s="22" t="s">
        <v>98</v>
      </c>
      <c r="C48" s="21">
        <f t="shared" si="0"/>
        <v>499245</v>
      </c>
      <c r="D48" s="33">
        <v>0</v>
      </c>
      <c r="E48" s="34">
        <v>0</v>
      </c>
      <c r="F48" s="34">
        <v>14828</v>
      </c>
      <c r="G48" s="34">
        <v>63088</v>
      </c>
      <c r="H48" s="34">
        <v>416596</v>
      </c>
      <c r="I48" s="34">
        <v>0</v>
      </c>
      <c r="J48" s="34">
        <v>0</v>
      </c>
      <c r="K48" s="34">
        <v>4733</v>
      </c>
      <c r="L48" s="34">
        <v>0</v>
      </c>
    </row>
    <row r="49" spans="1:12" s="18" customFormat="1" ht="54" customHeight="1">
      <c r="A49" s="23" t="s">
        <v>99</v>
      </c>
      <c r="B49" s="24" t="s">
        <v>100</v>
      </c>
      <c r="C49" s="25">
        <f t="shared" si="0"/>
        <v>7663619</v>
      </c>
      <c r="D49" s="35">
        <v>13215</v>
      </c>
      <c r="E49" s="36">
        <v>789</v>
      </c>
      <c r="F49" s="36">
        <v>7539180</v>
      </c>
      <c r="G49" s="36">
        <v>47665</v>
      </c>
      <c r="H49" s="36">
        <v>43114</v>
      </c>
      <c r="I49" s="36">
        <v>5874</v>
      </c>
      <c r="J49" s="36">
        <v>0</v>
      </c>
      <c r="K49" s="36">
        <v>13782</v>
      </c>
      <c r="L49" s="36">
        <v>0</v>
      </c>
    </row>
    <row r="50" spans="1:12" s="7" customFormat="1" ht="18" customHeight="1">
      <c r="A50" s="19" t="s">
        <v>101</v>
      </c>
      <c r="B50" s="22" t="s">
        <v>102</v>
      </c>
      <c r="C50" s="21">
        <f t="shared" si="0"/>
        <v>1671267</v>
      </c>
      <c r="D50" s="33">
        <v>0</v>
      </c>
      <c r="E50" s="34">
        <v>0</v>
      </c>
      <c r="F50" s="34">
        <v>1108943</v>
      </c>
      <c r="G50" s="34">
        <v>2205</v>
      </c>
      <c r="H50" s="34">
        <v>559819</v>
      </c>
      <c r="I50" s="34">
        <v>300</v>
      </c>
      <c r="J50" s="34">
        <v>0</v>
      </c>
      <c r="K50" s="34">
        <v>0</v>
      </c>
      <c r="L50" s="34">
        <v>0</v>
      </c>
    </row>
    <row r="51" spans="1:12" s="7" customFormat="1" ht="18" customHeight="1">
      <c r="A51" s="19" t="s">
        <v>103</v>
      </c>
      <c r="B51" s="22" t="s">
        <v>104</v>
      </c>
      <c r="C51" s="21">
        <f t="shared" si="0"/>
        <v>1735987</v>
      </c>
      <c r="D51" s="33">
        <v>0</v>
      </c>
      <c r="E51" s="34">
        <v>0</v>
      </c>
      <c r="F51" s="34">
        <v>553785</v>
      </c>
      <c r="G51" s="34">
        <v>24348</v>
      </c>
      <c r="H51" s="34">
        <v>1157654</v>
      </c>
      <c r="I51" s="34">
        <v>0</v>
      </c>
      <c r="J51" s="34">
        <v>0</v>
      </c>
      <c r="K51" s="34">
        <v>200</v>
      </c>
      <c r="L51" s="34">
        <v>0</v>
      </c>
    </row>
    <row r="52" spans="1:12" s="7" customFormat="1" ht="18" customHeight="1">
      <c r="A52" s="19" t="s">
        <v>105</v>
      </c>
      <c r="B52" s="22" t="s">
        <v>106</v>
      </c>
      <c r="C52" s="21">
        <f t="shared" si="0"/>
        <v>122678</v>
      </c>
      <c r="D52" s="33">
        <v>4800</v>
      </c>
      <c r="E52" s="34">
        <v>0</v>
      </c>
      <c r="F52" s="34">
        <v>2233</v>
      </c>
      <c r="G52" s="34">
        <v>290</v>
      </c>
      <c r="H52" s="34">
        <v>110933</v>
      </c>
      <c r="I52" s="34">
        <v>4422</v>
      </c>
      <c r="J52" s="34">
        <v>0</v>
      </c>
      <c r="K52" s="34">
        <v>0</v>
      </c>
      <c r="L52" s="34">
        <v>0</v>
      </c>
    </row>
    <row r="53" spans="1:12" s="7" customFormat="1" ht="15" customHeight="1">
      <c r="A53" s="26"/>
      <c r="B53" s="27"/>
      <c r="C53" s="28"/>
      <c r="D53" s="37"/>
      <c r="E53" s="37"/>
      <c r="F53" s="37"/>
      <c r="G53" s="37"/>
      <c r="H53" s="37"/>
      <c r="I53" s="37"/>
      <c r="J53" s="37"/>
      <c r="K53" s="37"/>
      <c r="L53" s="37"/>
    </row>
    <row r="54" spans="1:6" s="7" customFormat="1" ht="15" customHeight="1">
      <c r="A54" s="29"/>
      <c r="B54" s="7" t="s">
        <v>107</v>
      </c>
      <c r="C54" s="38"/>
      <c r="D54" s="38"/>
      <c r="F54" s="29"/>
    </row>
    <row r="55" spans="1:6" s="7" customFormat="1" ht="15" customHeight="1">
      <c r="A55" s="29"/>
      <c r="B55" s="30" t="s">
        <v>108</v>
      </c>
      <c r="C55" s="38"/>
      <c r="D55" s="38"/>
      <c r="F55" s="29"/>
    </row>
  </sheetData>
  <mergeCells count="1">
    <mergeCell ref="A2:L2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1999-03-18T07:30:11Z</cp:lastPrinted>
  <dcterms:created xsi:type="dcterms:W3CDTF">1999-03-18T07:28:09Z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