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0D" sheetId="1" r:id="rId1"/>
  </sheets>
  <definedNames>
    <definedName name="_Regression_Int" localSheetId="0" hidden="1">1</definedName>
    <definedName name="\a" localSheetId="0">'190D'!#REF!</definedName>
    <definedName name="\a">#REF!</definedName>
    <definedName name="\p" localSheetId="0">'190D'!#REF!</definedName>
    <definedName name="\p">#REF!</definedName>
    <definedName name="MOJI" localSheetId="0">'190D'!#REF!</definedName>
    <definedName name="MOJI">#REF!</definedName>
    <definedName name="Print_Area_MI" localSheetId="0">'190D'!#REF!</definedName>
    <definedName name="Print_Area_MI">#REF!</definedName>
    <definedName name="SUJI" localSheetId="0">'190D'!#REF!</definedName>
    <definedName name="SUJI">#REF!</definedName>
    <definedName name="数値" localSheetId="0">'190D'!#REF!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<sst xmlns="http://schemas.openxmlformats.org/spreadsheetml/2006/main" count="109" uniqueCount="109">
  <si>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</si>
  <si>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</si>
  <si>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</si>
  <si>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</si>
  <si>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</si>
  <si>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</si>
  <si>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</si>
  <si>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</si>
  <si>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</si>
  <si>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</si>
  <si>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</si>
  <si>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</si>
  <si>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</si>
  <si>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</si>
  <si>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</si>
  <si>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</si>
  <si>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</si>
  <si>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</si>
  <si>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</si>
  <si>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</si>
  <si>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</si>
  <si>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</si>
  <si>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</si>
  <si>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</si>
  <si>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</si>
  <si>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</si>
  <si>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</si>
  <si>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</si>
  <si>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</si>
  <si>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</si>
  <si>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</si>
  <si>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</si>
  <si>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</si>
  <si>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</si>
  <si>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</si>
  <si>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</si>
  <si>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</si>
  <si>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</si>
  <si>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</si>
  <si>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</si>
  <si>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</si>
  <si>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</si>
  <si>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</si>
  <si>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</si>
  <si>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</si>
  <si>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</si>
  <si>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</si>
  <si>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</si>
  <si>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</si>
  <si>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</si>
  <si>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</si>
  <si>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</si>
  <si>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</si>
  <si>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</si>
  <si>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</si>
  <si>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</si>
  <si>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</si>
  <si>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</si>
  <si>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</si>
  <si>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</si>
  <si>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</si>
  <si>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</si>
  <si>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</si>
  <si>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</si>
  <si>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</si>
  <si>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</si>
  <si>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</si>
  <si>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</si>
  <si>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</si>
  <si>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</si>
  <si>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</si>
  <si>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</si>
  <si>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</si>
  <si>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</si>
  <si>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</si>
  <si>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</si>
  <si>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</si>
  <si>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</si>
  <si>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</si>
  <si>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</si>
  <si>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</si>
  <si>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</si>
  <si>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</si>
  <si>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</si>
  <si>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</si>
  <si>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</si>
  <si>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</si>
  <si>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</si>
  <si>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</si>
  <si>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</si>
  <si>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</si>
  <si>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</si>
  <si>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</si>
  <si>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</si>
  <si>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</si>
  <si>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</si>
  <si>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</si>
  <si>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</si>
  <si>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</si>
  <si>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</si>
  <si>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</si>
  <si>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</si>
  <si>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</si>
  <si>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</si>
  <si>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</si>
  <si>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</si>
  <si>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</si>
  <si>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</si>
  <si>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190.D　都道府県､品目別貨物発送トン数(自動車)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</si>
</sst>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1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7" fillId="0" borderId="1" xfId="0" applyFont="1" applyBorder="1" applyAlignment="1">
      <alignment horizontal="centerContinuous" vertical="center"/>
    </xf>
    <xf numFmtId="37" fontId="7" fillId="0" borderId="1" xfId="0" applyFont="1" applyBorder="1" applyAlignment="1" quotePrefix="1">
      <alignment horizontal="left" vertical="center"/>
    </xf>
    <xf numFmtId="37" fontId="7" fillId="0" borderId="1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7" fillId="0" borderId="2" xfId="0" applyFont="1" applyBorder="1" applyAlignment="1">
      <alignment horizontal="centerContinuous" vertical="center"/>
    </xf>
    <xf numFmtId="37" fontId="7" fillId="0" borderId="2" xfId="0" applyFont="1" applyBorder="1" applyAlignment="1" applyProtection="1">
      <alignment horizontal="left" vertical="center"/>
      <protection/>
    </xf>
    <xf numFmtId="37" fontId="7" fillId="0" borderId="3" xfId="0" applyFont="1" applyBorder="1" applyAlignment="1" applyProtection="1">
      <alignment horizontal="center" vertical="center"/>
      <protection/>
    </xf>
    <xf numFmtId="37" fontId="7" fillId="0" borderId="3" xfId="0" applyFont="1" applyBorder="1" applyAlignment="1" applyProtection="1">
      <alignment horizontal="center" vertical="center" wrapText="1"/>
      <protection/>
    </xf>
    <xf numFmtId="37" fontId="7" fillId="0" borderId="4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7" fontId="9" fillId="0" borderId="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7" fillId="0" borderId="0" xfId="0" applyFont="1" applyAlignment="1" quotePrefix="1">
      <alignment horizontal="centerContinuous" vertical="center"/>
    </xf>
    <xf numFmtId="37" fontId="7" fillId="0" borderId="0" xfId="0" applyFont="1" applyBorder="1" applyAlignment="1" applyProtection="1" quotePrefix="1">
      <alignment horizontal="distributed" vertical="center"/>
      <protection/>
    </xf>
    <xf numFmtId="178" fontId="7" fillId="0" borderId="5" xfId="0" applyNumberFormat="1" applyFont="1" applyBorder="1" applyAlignment="1" quotePrefix="1">
      <alignment horizontal="right" vertical="center"/>
    </xf>
    <xf numFmtId="37" fontId="7" fillId="0" borderId="0" xfId="0" applyFont="1" applyBorder="1" applyAlignment="1" applyProtection="1">
      <alignment horizontal="distributed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9" fillId="0" borderId="5" xfId="0" applyNumberFormat="1" applyFont="1" applyBorder="1" applyAlignment="1" quotePrefix="1">
      <alignment horizontal="right" vertical="center"/>
    </xf>
    <xf numFmtId="37" fontId="7" fillId="0" borderId="6" xfId="0" applyFont="1" applyBorder="1" applyAlignment="1">
      <alignment horizontal="centerContinuous" vertical="center"/>
    </xf>
    <xf numFmtId="37" fontId="7" fillId="0" borderId="6" xfId="0" applyFont="1" applyBorder="1" applyAlignment="1">
      <alignment vertical="center"/>
    </xf>
    <xf numFmtId="37" fontId="7" fillId="0" borderId="7" xfId="0" applyFont="1" applyBorder="1" applyAlignment="1" applyProtection="1">
      <alignment vertical="center"/>
      <protection/>
    </xf>
    <xf numFmtId="37" fontId="7" fillId="0" borderId="0" xfId="0" applyFont="1" applyAlignment="1">
      <alignment horizontal="centerContinuous" vertical="center"/>
    </xf>
    <xf numFmtId="37" fontId="7" fillId="0" borderId="0" xfId="0" applyFont="1" applyAlignment="1" quotePrefix="1">
      <alignment horizontal="left" vertical="center"/>
    </xf>
    <xf numFmtId="37" fontId="7" fillId="0" borderId="0" xfId="0" applyFont="1" applyBorder="1" applyAlignment="1">
      <alignment horizontal="left" vertical="center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7" fillId="0" borderId="3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Alignment="1" applyProtection="1">
      <alignment horizontal="right" vertical="center"/>
      <protection locked="0"/>
    </xf>
    <xf numFmtId="37" fontId="7" fillId="0" borderId="6" xfId="0" applyFont="1" applyBorder="1" applyAlignment="1" applyProtection="1">
      <alignment vertical="center"/>
      <protection locked="0"/>
    </xf>
    <xf numFmtId="37" fontId="7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2.58203125" style="29" customWidth="1"/>
    <col min="2" max="2" width="7.58203125" style="30" customWidth="1"/>
    <col min="3" max="3" width="10.58203125" style="30" customWidth="1"/>
    <col min="4" max="5" width="9.58203125" style="30" customWidth="1"/>
    <col min="6" max="6" width="9.58203125" style="29" customWidth="1"/>
    <col min="7" max="16384" width="9.58203125" style="30" customWidth="1"/>
  </cols>
  <sheetData>
    <row r="1" spans="2:4" ht="15.75" customHeight="1">
      <c r="B1" s="31"/>
      <c r="C1" s="31"/>
      <c r="D1" s="31"/>
    </row>
    <row r="2" spans="1:12" ht="15.75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4" customFormat="1" ht="15" customHeight="1" thickBot="1">
      <c r="A3" s="1"/>
      <c r="B3" s="2" t="s">
        <v>0</v>
      </c>
      <c r="C3" s="3"/>
      <c r="D3" s="3"/>
      <c r="E3" s="3"/>
      <c r="F3" s="1"/>
      <c r="G3" s="3"/>
      <c r="H3" s="3"/>
      <c r="I3" s="3"/>
      <c r="J3" s="3"/>
      <c r="K3" s="3"/>
      <c r="L3" s="3"/>
    </row>
    <row r="4" spans="1:12" s="4" customFormat="1" ht="45" customHeight="1" thickTop="1">
      <c r="A4" s="5"/>
      <c r="B4" s="6" t="s">
        <v>1</v>
      </c>
      <c r="C4" s="32" t="s">
        <v>2</v>
      </c>
      <c r="D4" s="7" t="s">
        <v>3</v>
      </c>
      <c r="E4" s="7" t="s">
        <v>4</v>
      </c>
      <c r="F4" s="5" t="s">
        <v>5</v>
      </c>
      <c r="G4" s="8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9" t="s">
        <v>11</v>
      </c>
    </row>
    <row r="5" spans="1:14" s="15" customFormat="1" ht="48" customHeight="1">
      <c r="A5" s="10"/>
      <c r="B5" s="11" t="s">
        <v>12</v>
      </c>
      <c r="C5" s="12">
        <f aca="true" t="shared" si="0" ref="C5:C52">SUM(D5:L5)</f>
        <v>82932150</v>
      </c>
      <c r="D5" s="13">
        <f aca="true" t="shared" si="1" ref="D5:L5">SUM(D6:D52)</f>
        <v>3590107</v>
      </c>
      <c r="E5" s="13">
        <f t="shared" si="1"/>
        <v>2898976</v>
      </c>
      <c r="F5" s="13">
        <f t="shared" si="1"/>
        <v>41280248</v>
      </c>
      <c r="G5" s="13">
        <f t="shared" si="1"/>
        <v>4781457</v>
      </c>
      <c r="H5" s="13">
        <f t="shared" si="1"/>
        <v>14760858</v>
      </c>
      <c r="I5" s="13">
        <f t="shared" si="1"/>
        <v>3509828</v>
      </c>
      <c r="J5" s="13">
        <f t="shared" si="1"/>
        <v>2214270</v>
      </c>
      <c r="K5" s="13">
        <f t="shared" si="1"/>
        <v>9540289</v>
      </c>
      <c r="L5" s="13">
        <f t="shared" si="1"/>
        <v>356117</v>
      </c>
      <c r="M5" s="14"/>
      <c r="N5" s="14"/>
    </row>
    <row r="6" spans="1:12" s="4" customFormat="1" ht="18" customHeight="1">
      <c r="A6" s="16" t="s">
        <v>13</v>
      </c>
      <c r="B6" s="17" t="s">
        <v>14</v>
      </c>
      <c r="C6" s="18">
        <f t="shared" si="0"/>
        <v>1310</v>
      </c>
      <c r="D6" s="33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1310</v>
      </c>
    </row>
    <row r="7" spans="1:12" s="4" customFormat="1" ht="18" customHeight="1">
      <c r="A7" s="16" t="s">
        <v>15</v>
      </c>
      <c r="B7" s="19" t="s">
        <v>16</v>
      </c>
      <c r="C7" s="18">
        <f t="shared" si="0"/>
        <v>111</v>
      </c>
      <c r="D7" s="33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111</v>
      </c>
    </row>
    <row r="8" spans="1:12" s="4" customFormat="1" ht="18" customHeight="1">
      <c r="A8" s="16" t="s">
        <v>17</v>
      </c>
      <c r="B8" s="19" t="s">
        <v>18</v>
      </c>
      <c r="C8" s="18">
        <f t="shared" si="0"/>
        <v>107</v>
      </c>
      <c r="D8" s="33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107</v>
      </c>
    </row>
    <row r="9" spans="1:12" s="4" customFormat="1" ht="18" customHeight="1">
      <c r="A9" s="16" t="s">
        <v>19</v>
      </c>
      <c r="B9" s="19" t="s">
        <v>20</v>
      </c>
      <c r="C9" s="18">
        <f t="shared" si="0"/>
        <v>258</v>
      </c>
      <c r="D9" s="33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258</v>
      </c>
    </row>
    <row r="10" spans="1:12" s="4" customFormat="1" ht="18" customHeight="1">
      <c r="A10" s="16" t="s">
        <v>21</v>
      </c>
      <c r="B10" s="19" t="s">
        <v>22</v>
      </c>
      <c r="C10" s="18">
        <f t="shared" si="0"/>
        <v>337</v>
      </c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337</v>
      </c>
    </row>
    <row r="11" spans="1:12" s="4" customFormat="1" ht="18" customHeight="1">
      <c r="A11" s="16" t="s">
        <v>23</v>
      </c>
      <c r="B11" s="19" t="s">
        <v>24</v>
      </c>
      <c r="C11" s="18">
        <f t="shared" si="0"/>
        <v>43</v>
      </c>
      <c r="D11" s="33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43</v>
      </c>
    </row>
    <row r="12" spans="1:12" s="4" customFormat="1" ht="18" customHeight="1">
      <c r="A12" s="16" t="s">
        <v>25</v>
      </c>
      <c r="B12" s="19" t="s">
        <v>26</v>
      </c>
      <c r="C12" s="18">
        <f t="shared" si="0"/>
        <v>25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25</v>
      </c>
    </row>
    <row r="13" spans="1:12" s="4" customFormat="1" ht="18" customHeight="1">
      <c r="A13" s="16" t="s">
        <v>27</v>
      </c>
      <c r="B13" s="19" t="s">
        <v>28</v>
      </c>
      <c r="C13" s="18">
        <f t="shared" si="0"/>
        <v>1345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1345</v>
      </c>
    </row>
    <row r="14" spans="1:12" s="4" customFormat="1" ht="18" customHeight="1">
      <c r="A14" s="16" t="s">
        <v>29</v>
      </c>
      <c r="B14" s="19" t="s">
        <v>30</v>
      </c>
      <c r="C14" s="18">
        <f t="shared" si="0"/>
        <v>984</v>
      </c>
      <c r="D14" s="33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984</v>
      </c>
    </row>
    <row r="15" spans="1:12" s="4" customFormat="1" ht="18" customHeight="1">
      <c r="A15" s="16" t="s">
        <v>31</v>
      </c>
      <c r="B15" s="19" t="s">
        <v>32</v>
      </c>
      <c r="C15" s="18">
        <f t="shared" si="0"/>
        <v>35632</v>
      </c>
      <c r="D15" s="33">
        <v>35167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465</v>
      </c>
    </row>
    <row r="16" spans="1:12" s="4" customFormat="1" ht="18" customHeight="1">
      <c r="A16" s="16" t="s">
        <v>33</v>
      </c>
      <c r="B16" s="19" t="s">
        <v>34</v>
      </c>
      <c r="C16" s="18">
        <f t="shared" si="0"/>
        <v>2484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2484</v>
      </c>
    </row>
    <row r="17" spans="1:12" s="4" customFormat="1" ht="18" customHeight="1">
      <c r="A17" s="16" t="s">
        <v>35</v>
      </c>
      <c r="B17" s="19" t="s">
        <v>36</v>
      </c>
      <c r="C17" s="18">
        <f t="shared" si="0"/>
        <v>6585</v>
      </c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6585</v>
      </c>
    </row>
    <row r="18" spans="1:12" s="4" customFormat="1" ht="18" customHeight="1">
      <c r="A18" s="16" t="s">
        <v>37</v>
      </c>
      <c r="B18" s="19" t="s">
        <v>38</v>
      </c>
      <c r="C18" s="18">
        <f t="shared" si="0"/>
        <v>58806</v>
      </c>
      <c r="D18" s="33">
        <v>0</v>
      </c>
      <c r="E18" s="34">
        <v>0</v>
      </c>
      <c r="F18" s="34">
        <v>0</v>
      </c>
      <c r="G18" s="34">
        <v>37831</v>
      </c>
      <c r="H18" s="34">
        <v>0</v>
      </c>
      <c r="I18" s="34">
        <v>0</v>
      </c>
      <c r="J18" s="34">
        <v>0</v>
      </c>
      <c r="K18" s="34">
        <v>0</v>
      </c>
      <c r="L18" s="34">
        <v>20975</v>
      </c>
    </row>
    <row r="19" spans="1:12" s="4" customFormat="1" ht="18" customHeight="1">
      <c r="A19" s="16" t="s">
        <v>39</v>
      </c>
      <c r="B19" s="19" t="s">
        <v>40</v>
      </c>
      <c r="C19" s="18">
        <f t="shared" si="0"/>
        <v>67579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4">
        <v>39121</v>
      </c>
      <c r="J19" s="34">
        <v>23763</v>
      </c>
      <c r="K19" s="34">
        <v>0</v>
      </c>
      <c r="L19" s="34">
        <v>4695</v>
      </c>
    </row>
    <row r="20" spans="1:12" s="4" customFormat="1" ht="18" customHeight="1">
      <c r="A20" s="16" t="s">
        <v>41</v>
      </c>
      <c r="B20" s="19" t="s">
        <v>42</v>
      </c>
      <c r="C20" s="18">
        <f t="shared" si="0"/>
        <v>269</v>
      </c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269</v>
      </c>
    </row>
    <row r="21" spans="1:12" s="4" customFormat="1" ht="18" customHeight="1">
      <c r="A21" s="16" t="s">
        <v>43</v>
      </c>
      <c r="B21" s="19" t="s">
        <v>44</v>
      </c>
      <c r="C21" s="18">
        <f t="shared" si="0"/>
        <v>1040</v>
      </c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1040</v>
      </c>
    </row>
    <row r="22" spans="1:12" s="4" customFormat="1" ht="18" customHeight="1">
      <c r="A22" s="16" t="s">
        <v>45</v>
      </c>
      <c r="B22" s="19" t="s">
        <v>46</v>
      </c>
      <c r="C22" s="18">
        <f t="shared" si="0"/>
        <v>676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676</v>
      </c>
    </row>
    <row r="23" spans="1:12" s="4" customFormat="1" ht="18" customHeight="1">
      <c r="A23" s="16" t="s">
        <v>47</v>
      </c>
      <c r="B23" s="19" t="s">
        <v>48</v>
      </c>
      <c r="C23" s="18">
        <f t="shared" si="0"/>
        <v>10031</v>
      </c>
      <c r="D23" s="33">
        <v>0</v>
      </c>
      <c r="E23" s="34">
        <v>0</v>
      </c>
      <c r="F23" s="34">
        <v>0</v>
      </c>
      <c r="G23" s="34">
        <v>9664</v>
      </c>
      <c r="H23" s="34">
        <v>0</v>
      </c>
      <c r="I23" s="34">
        <v>0</v>
      </c>
      <c r="J23" s="34">
        <v>0</v>
      </c>
      <c r="K23" s="34">
        <v>0</v>
      </c>
      <c r="L23" s="34">
        <v>367</v>
      </c>
    </row>
    <row r="24" spans="1:12" s="4" customFormat="1" ht="18" customHeight="1">
      <c r="A24" s="16" t="s">
        <v>49</v>
      </c>
      <c r="B24" s="19" t="s">
        <v>50</v>
      </c>
      <c r="C24" s="18">
        <f t="shared" si="0"/>
        <v>0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</row>
    <row r="25" spans="1:12" s="4" customFormat="1" ht="18" customHeight="1">
      <c r="A25" s="16" t="s">
        <v>51</v>
      </c>
      <c r="B25" s="19" t="s">
        <v>52</v>
      </c>
      <c r="C25" s="18">
        <f t="shared" si="0"/>
        <v>550</v>
      </c>
      <c r="D25" s="33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550</v>
      </c>
    </row>
    <row r="26" spans="1:12" s="4" customFormat="1" ht="18" customHeight="1">
      <c r="A26" s="16" t="s">
        <v>53</v>
      </c>
      <c r="B26" s="19" t="s">
        <v>54</v>
      </c>
      <c r="C26" s="18">
        <f t="shared" si="0"/>
        <v>2962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2962</v>
      </c>
    </row>
    <row r="27" spans="1:12" s="4" customFormat="1" ht="18" customHeight="1">
      <c r="A27" s="16" t="s">
        <v>55</v>
      </c>
      <c r="B27" s="19" t="s">
        <v>56</v>
      </c>
      <c r="C27" s="18">
        <f t="shared" si="0"/>
        <v>4232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4232</v>
      </c>
    </row>
    <row r="28" spans="1:12" s="4" customFormat="1" ht="18" customHeight="1">
      <c r="A28" s="16" t="s">
        <v>57</v>
      </c>
      <c r="B28" s="19" t="s">
        <v>58</v>
      </c>
      <c r="C28" s="18">
        <f t="shared" si="0"/>
        <v>13056</v>
      </c>
      <c r="D28" s="33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13056</v>
      </c>
    </row>
    <row r="29" spans="1:12" s="4" customFormat="1" ht="18" customHeight="1">
      <c r="A29" s="16" t="s">
        <v>59</v>
      </c>
      <c r="B29" s="19" t="s">
        <v>60</v>
      </c>
      <c r="C29" s="18">
        <f t="shared" si="0"/>
        <v>50518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49819</v>
      </c>
      <c r="L29" s="34">
        <v>699</v>
      </c>
    </row>
    <row r="30" spans="1:12" s="4" customFormat="1" ht="18" customHeight="1">
      <c r="A30" s="16" t="s">
        <v>61</v>
      </c>
      <c r="B30" s="19" t="s">
        <v>62</v>
      </c>
      <c r="C30" s="18">
        <f t="shared" si="0"/>
        <v>716</v>
      </c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716</v>
      </c>
    </row>
    <row r="31" spans="1:12" s="4" customFormat="1" ht="18" customHeight="1">
      <c r="A31" s="16" t="s">
        <v>63</v>
      </c>
      <c r="B31" s="19" t="s">
        <v>64</v>
      </c>
      <c r="C31" s="18">
        <f t="shared" si="0"/>
        <v>3219</v>
      </c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3219</v>
      </c>
    </row>
    <row r="32" spans="1:12" s="4" customFormat="1" ht="18" customHeight="1">
      <c r="A32" s="16" t="s">
        <v>65</v>
      </c>
      <c r="B32" s="19" t="s">
        <v>66</v>
      </c>
      <c r="C32" s="18">
        <f t="shared" si="0"/>
        <v>2353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2353</v>
      </c>
    </row>
    <row r="33" spans="1:12" s="4" customFormat="1" ht="18" customHeight="1">
      <c r="A33" s="16" t="s">
        <v>67</v>
      </c>
      <c r="B33" s="19" t="s">
        <v>68</v>
      </c>
      <c r="C33" s="18">
        <f t="shared" si="0"/>
        <v>49900</v>
      </c>
      <c r="D33" s="33">
        <v>0</v>
      </c>
      <c r="E33" s="34">
        <v>0</v>
      </c>
      <c r="F33" s="34">
        <v>0</v>
      </c>
      <c r="G33" s="34">
        <v>0</v>
      </c>
      <c r="H33" s="34">
        <v>0</v>
      </c>
      <c r="I33" s="34">
        <v>48326</v>
      </c>
      <c r="J33" s="34">
        <v>0</v>
      </c>
      <c r="K33" s="34">
        <v>0</v>
      </c>
      <c r="L33" s="34">
        <v>1574</v>
      </c>
    </row>
    <row r="34" spans="1:12" s="4" customFormat="1" ht="18" customHeight="1">
      <c r="A34" s="16" t="s">
        <v>69</v>
      </c>
      <c r="B34" s="19" t="s">
        <v>70</v>
      </c>
      <c r="C34" s="18">
        <f t="shared" si="0"/>
        <v>88375</v>
      </c>
      <c r="D34" s="33">
        <v>39625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48750</v>
      </c>
    </row>
    <row r="35" spans="1:12" s="4" customFormat="1" ht="18" customHeight="1">
      <c r="A35" s="16" t="s">
        <v>71</v>
      </c>
      <c r="B35" s="19" t="s">
        <v>72</v>
      </c>
      <c r="C35" s="18">
        <f t="shared" si="0"/>
        <v>195079</v>
      </c>
      <c r="D35" s="33">
        <v>0</v>
      </c>
      <c r="E35" s="34">
        <v>0</v>
      </c>
      <c r="F35" s="34">
        <v>0</v>
      </c>
      <c r="G35" s="34">
        <v>0</v>
      </c>
      <c r="H35" s="34">
        <v>42221</v>
      </c>
      <c r="I35" s="34">
        <v>137218</v>
      </c>
      <c r="J35" s="34">
        <v>8158</v>
      </c>
      <c r="K35" s="34">
        <v>0</v>
      </c>
      <c r="L35" s="34">
        <v>7482</v>
      </c>
    </row>
    <row r="36" spans="1:12" s="4" customFormat="1" ht="18" customHeight="1">
      <c r="A36" s="16" t="s">
        <v>73</v>
      </c>
      <c r="B36" s="19" t="s">
        <v>74</v>
      </c>
      <c r="C36" s="18">
        <f t="shared" si="0"/>
        <v>646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646</v>
      </c>
    </row>
    <row r="37" spans="1:12" s="4" customFormat="1" ht="18" customHeight="1">
      <c r="A37" s="16" t="s">
        <v>75</v>
      </c>
      <c r="B37" s="19" t="s">
        <v>76</v>
      </c>
      <c r="C37" s="18">
        <f t="shared" si="0"/>
        <v>594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594</v>
      </c>
    </row>
    <row r="38" spans="1:12" s="4" customFormat="1" ht="18" customHeight="1">
      <c r="A38" s="16" t="s">
        <v>77</v>
      </c>
      <c r="B38" s="19" t="s">
        <v>78</v>
      </c>
      <c r="C38" s="18">
        <f t="shared" si="0"/>
        <v>4210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4210</v>
      </c>
    </row>
    <row r="39" spans="1:12" s="4" customFormat="1" ht="18" customHeight="1">
      <c r="A39" s="16" t="s">
        <v>79</v>
      </c>
      <c r="B39" s="19" t="s">
        <v>80</v>
      </c>
      <c r="C39" s="18">
        <f t="shared" si="0"/>
        <v>76671</v>
      </c>
      <c r="D39" s="33">
        <v>11204</v>
      </c>
      <c r="E39" s="34">
        <v>0</v>
      </c>
      <c r="F39" s="34">
        <v>0</v>
      </c>
      <c r="G39" s="34">
        <v>0</v>
      </c>
      <c r="H39" s="34">
        <v>0</v>
      </c>
      <c r="I39" s="34">
        <v>55070</v>
      </c>
      <c r="J39" s="34">
        <v>0</v>
      </c>
      <c r="K39" s="34">
        <v>0</v>
      </c>
      <c r="L39" s="34">
        <v>10397</v>
      </c>
    </row>
    <row r="40" spans="1:12" s="4" customFormat="1" ht="18" customHeight="1">
      <c r="A40" s="16" t="s">
        <v>81</v>
      </c>
      <c r="B40" s="19" t="s">
        <v>82</v>
      </c>
      <c r="C40" s="18">
        <f t="shared" si="0"/>
        <v>361343</v>
      </c>
      <c r="D40" s="33">
        <v>0</v>
      </c>
      <c r="E40" s="34">
        <v>274160</v>
      </c>
      <c r="F40" s="34">
        <v>0</v>
      </c>
      <c r="G40" s="34">
        <v>22654</v>
      </c>
      <c r="H40" s="34">
        <v>0</v>
      </c>
      <c r="I40" s="34">
        <v>56893</v>
      </c>
      <c r="J40" s="34">
        <v>0</v>
      </c>
      <c r="K40" s="34">
        <v>0</v>
      </c>
      <c r="L40" s="34">
        <v>7636</v>
      </c>
    </row>
    <row r="41" spans="1:12" s="4" customFormat="1" ht="18" customHeight="1">
      <c r="A41" s="16" t="s">
        <v>83</v>
      </c>
      <c r="B41" s="19" t="s">
        <v>84</v>
      </c>
      <c r="C41" s="18">
        <f t="shared" si="0"/>
        <v>46258</v>
      </c>
      <c r="D41" s="33">
        <v>23971</v>
      </c>
      <c r="E41" s="34">
        <v>0</v>
      </c>
      <c r="F41" s="34">
        <v>0</v>
      </c>
      <c r="G41" s="34">
        <v>0</v>
      </c>
      <c r="H41" s="34">
        <v>0</v>
      </c>
      <c r="I41" s="34">
        <v>21635</v>
      </c>
      <c r="J41" s="34">
        <v>0</v>
      </c>
      <c r="K41" s="34">
        <v>0</v>
      </c>
      <c r="L41" s="34">
        <v>652</v>
      </c>
    </row>
    <row r="42" spans="1:12" s="4" customFormat="1" ht="18" customHeight="1">
      <c r="A42" s="16" t="s">
        <v>85</v>
      </c>
      <c r="B42" s="19" t="s">
        <v>86</v>
      </c>
      <c r="C42" s="18">
        <f t="shared" si="0"/>
        <v>51930</v>
      </c>
      <c r="D42" s="33">
        <v>0</v>
      </c>
      <c r="E42" s="34">
        <v>17135</v>
      </c>
      <c r="F42" s="34">
        <v>0</v>
      </c>
      <c r="G42" s="34">
        <v>0</v>
      </c>
      <c r="H42" s="34">
        <v>0</v>
      </c>
      <c r="I42" s="34">
        <v>33346</v>
      </c>
      <c r="J42" s="34">
        <v>0</v>
      </c>
      <c r="K42" s="34">
        <v>0</v>
      </c>
      <c r="L42" s="34">
        <v>1449</v>
      </c>
    </row>
    <row r="43" spans="1:12" s="4" customFormat="1" ht="18" customHeight="1">
      <c r="A43" s="16" t="s">
        <v>87</v>
      </c>
      <c r="B43" s="19" t="s">
        <v>88</v>
      </c>
      <c r="C43" s="18">
        <f t="shared" si="0"/>
        <v>81599</v>
      </c>
      <c r="D43" s="33">
        <v>0</v>
      </c>
      <c r="E43" s="34">
        <v>0</v>
      </c>
      <c r="F43" s="34">
        <v>0</v>
      </c>
      <c r="G43" s="34">
        <v>0</v>
      </c>
      <c r="H43" s="34">
        <v>61942</v>
      </c>
      <c r="I43" s="34">
        <v>18655</v>
      </c>
      <c r="J43" s="34">
        <v>0</v>
      </c>
      <c r="K43" s="34">
        <v>0</v>
      </c>
      <c r="L43" s="34">
        <v>1002</v>
      </c>
    </row>
    <row r="44" spans="1:12" s="4" customFormat="1" ht="18" customHeight="1">
      <c r="A44" s="16" t="s">
        <v>89</v>
      </c>
      <c r="B44" s="19" t="s">
        <v>90</v>
      </c>
      <c r="C44" s="18">
        <f t="shared" si="0"/>
        <v>45638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45462</v>
      </c>
      <c r="L44" s="34">
        <v>176</v>
      </c>
    </row>
    <row r="45" spans="1:12" s="4" customFormat="1" ht="18" customHeight="1">
      <c r="A45" s="16" t="s">
        <v>91</v>
      </c>
      <c r="B45" s="19" t="s">
        <v>92</v>
      </c>
      <c r="C45" s="18">
        <f t="shared" si="0"/>
        <v>953967</v>
      </c>
      <c r="D45" s="33">
        <v>117695</v>
      </c>
      <c r="E45" s="34">
        <v>157506</v>
      </c>
      <c r="F45" s="34">
        <v>10444</v>
      </c>
      <c r="G45" s="34">
        <v>188011</v>
      </c>
      <c r="H45" s="34">
        <v>50761</v>
      </c>
      <c r="I45" s="34">
        <v>55371</v>
      </c>
      <c r="J45" s="34">
        <v>166162</v>
      </c>
      <c r="K45" s="34">
        <v>122945</v>
      </c>
      <c r="L45" s="34">
        <v>85072</v>
      </c>
    </row>
    <row r="46" spans="1:12" s="4" customFormat="1" ht="18" customHeight="1">
      <c r="A46" s="16">
        <v>41</v>
      </c>
      <c r="B46" s="19" t="s">
        <v>93</v>
      </c>
      <c r="C46" s="18">
        <f t="shared" si="0"/>
        <v>265676</v>
      </c>
      <c r="D46" s="33">
        <v>4304</v>
      </c>
      <c r="E46" s="34">
        <v>0</v>
      </c>
      <c r="F46" s="34">
        <v>0</v>
      </c>
      <c r="G46" s="34">
        <v>55652</v>
      </c>
      <c r="H46" s="34">
        <v>0</v>
      </c>
      <c r="I46" s="34">
        <v>61090</v>
      </c>
      <c r="J46" s="34">
        <v>63885</v>
      </c>
      <c r="K46" s="34">
        <v>52063</v>
      </c>
      <c r="L46" s="34">
        <v>28682</v>
      </c>
    </row>
    <row r="47" spans="1:12" s="4" customFormat="1" ht="18" customHeight="1">
      <c r="A47" s="16" t="s">
        <v>94</v>
      </c>
      <c r="B47" s="19" t="s">
        <v>95</v>
      </c>
      <c r="C47" s="18">
        <f t="shared" si="0"/>
        <v>7615</v>
      </c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7615</v>
      </c>
    </row>
    <row r="48" spans="1:12" s="4" customFormat="1" ht="18" customHeight="1">
      <c r="A48" s="16" t="s">
        <v>96</v>
      </c>
      <c r="B48" s="19" t="s">
        <v>97</v>
      </c>
      <c r="C48" s="18">
        <f t="shared" si="0"/>
        <v>519274</v>
      </c>
      <c r="D48" s="33">
        <v>19918</v>
      </c>
      <c r="E48" s="34">
        <v>17105</v>
      </c>
      <c r="F48" s="34">
        <v>45055</v>
      </c>
      <c r="G48" s="34">
        <v>113732</v>
      </c>
      <c r="H48" s="34">
        <v>101662</v>
      </c>
      <c r="I48" s="34">
        <v>54164</v>
      </c>
      <c r="J48" s="34">
        <v>0</v>
      </c>
      <c r="K48" s="34">
        <v>139607</v>
      </c>
      <c r="L48" s="34">
        <v>28031</v>
      </c>
    </row>
    <row r="49" spans="1:12" s="15" customFormat="1" ht="54" customHeight="1">
      <c r="A49" s="20" t="s">
        <v>98</v>
      </c>
      <c r="B49" s="21" t="s">
        <v>99</v>
      </c>
      <c r="C49" s="22">
        <f t="shared" si="0"/>
        <v>79032484</v>
      </c>
      <c r="D49" s="35">
        <v>3308212</v>
      </c>
      <c r="E49" s="36">
        <v>2433070</v>
      </c>
      <c r="F49" s="36">
        <v>41224749</v>
      </c>
      <c r="G49" s="36">
        <v>4217223</v>
      </c>
      <c r="H49" s="36">
        <v>13966286</v>
      </c>
      <c r="I49" s="36">
        <v>2818475</v>
      </c>
      <c r="J49" s="36">
        <v>1947870</v>
      </c>
      <c r="K49" s="36">
        <v>9087718</v>
      </c>
      <c r="L49" s="36">
        <v>28881</v>
      </c>
    </row>
    <row r="50" spans="1:12" s="4" customFormat="1" ht="18" customHeight="1">
      <c r="A50" s="16" t="s">
        <v>100</v>
      </c>
      <c r="B50" s="19" t="s">
        <v>101</v>
      </c>
      <c r="C50" s="18">
        <f t="shared" si="0"/>
        <v>583387</v>
      </c>
      <c r="D50" s="33">
        <v>30011</v>
      </c>
      <c r="E50" s="34">
        <v>0</v>
      </c>
      <c r="F50" s="34">
        <v>0</v>
      </c>
      <c r="G50" s="34">
        <v>4324</v>
      </c>
      <c r="H50" s="34">
        <v>488687</v>
      </c>
      <c r="I50" s="34">
        <v>0</v>
      </c>
      <c r="J50" s="34">
        <v>4432</v>
      </c>
      <c r="K50" s="34">
        <v>42675</v>
      </c>
      <c r="L50" s="34">
        <v>13258</v>
      </c>
    </row>
    <row r="51" spans="1:12" s="4" customFormat="1" ht="18" customHeight="1">
      <c r="A51" s="16" t="s">
        <v>102</v>
      </c>
      <c r="B51" s="19" t="s">
        <v>103</v>
      </c>
      <c r="C51" s="18">
        <f t="shared" si="0"/>
        <v>302261</v>
      </c>
      <c r="D51" s="33">
        <v>0</v>
      </c>
      <c r="E51" s="34">
        <v>0</v>
      </c>
      <c r="F51" s="34">
        <v>0</v>
      </c>
      <c r="G51" s="34">
        <v>132366</v>
      </c>
      <c r="H51" s="34">
        <v>49299</v>
      </c>
      <c r="I51" s="34">
        <v>110464</v>
      </c>
      <c r="J51" s="34">
        <v>0</v>
      </c>
      <c r="K51" s="34">
        <v>0</v>
      </c>
      <c r="L51" s="34">
        <v>10132</v>
      </c>
    </row>
    <row r="52" spans="1:12" s="4" customFormat="1" ht="18" customHeight="1">
      <c r="A52" s="16" t="s">
        <v>104</v>
      </c>
      <c r="B52" s="19" t="s">
        <v>105</v>
      </c>
      <c r="C52" s="18">
        <f t="shared" si="0"/>
        <v>15</v>
      </c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15</v>
      </c>
    </row>
    <row r="53" spans="1:12" s="4" customFormat="1" ht="15" customHeight="1">
      <c r="A53" s="23"/>
      <c r="B53" s="24"/>
      <c r="C53" s="25"/>
      <c r="D53" s="37"/>
      <c r="E53" s="37"/>
      <c r="F53" s="37"/>
      <c r="G53" s="37"/>
      <c r="H53" s="37"/>
      <c r="I53" s="37"/>
      <c r="J53" s="37"/>
      <c r="K53" s="37"/>
      <c r="L53" s="37"/>
    </row>
    <row r="54" spans="1:6" s="4" customFormat="1" ht="15" customHeight="1">
      <c r="A54" s="26"/>
      <c r="B54" s="27" t="s">
        <v>106</v>
      </c>
      <c r="C54" s="38"/>
      <c r="D54" s="38"/>
      <c r="F54" s="26"/>
    </row>
    <row r="55" spans="1:6" s="4" customFormat="1" ht="15" customHeight="1">
      <c r="A55" s="26"/>
      <c r="B55" s="28" t="s">
        <v>107</v>
      </c>
      <c r="C55" s="38"/>
      <c r="D55" s="38"/>
      <c r="F55" s="26"/>
    </row>
    <row r="56" spans="3:4" ht="17.25">
      <c r="C56" s="39"/>
      <c r="D56" s="31"/>
    </row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1999-03-18T07:32:03Z</cp:lastPrinted>
  <dcterms:created xsi:type="dcterms:W3CDTF">1999-03-18T07:30:36Z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