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192C" sheetId="1" r:id="rId1"/>
  </sheets>
  <definedNames>
    <definedName name="\a">#REF!</definedName>
    <definedName name="\p">#REF!</definedName>
    <definedName name="MOJI">#REF!</definedName>
    <definedName name="_xlnm.Print_Area" localSheetId="0">'192C'!$A$1:$F$58</definedName>
    <definedName name="Print_Area_MI">#REF!</definedName>
    <definedName name="SUJI">#REF!</definedName>
    <definedName name="数値">#REF!</definedName>
  </definedNames>
  <calcPr fullCalcOnLoad="1" iterate="1" iterateCount="1" iterateDelta="0.001"/>
</workbook>
</file>

<file path=xl/sharedStrings.xml><?xml version="1.0" encoding="utf-8"?>
<sst xmlns="http://schemas.openxmlformats.org/spreadsheetml/2006/main" count="34" uniqueCount="34">
  <si>
    <t>(単位   t)</t>
  </si>
  <si>
    <t>C. 輸  出(県内主要港分)</t>
  </si>
  <si>
    <t>平成8年</t>
  </si>
  <si>
    <t>品    目</t>
  </si>
  <si>
    <t>総  数</t>
  </si>
  <si>
    <t>大分港</t>
  </si>
  <si>
    <t>津久見港</t>
  </si>
  <si>
    <t>佐賀関港</t>
  </si>
  <si>
    <t>佐伯港</t>
  </si>
  <si>
    <t>総   数</t>
  </si>
  <si>
    <t>水産品</t>
  </si>
  <si>
    <t>原木</t>
  </si>
  <si>
    <t>樹脂類</t>
  </si>
  <si>
    <t>その他金属鉱</t>
  </si>
  <si>
    <t>石灰石</t>
  </si>
  <si>
    <t>鉄鋼</t>
  </si>
  <si>
    <t>非鉄金属</t>
  </si>
  <si>
    <t>輸送機械</t>
  </si>
  <si>
    <t>その他機械</t>
  </si>
  <si>
    <t>セメント</t>
  </si>
  <si>
    <t>その他窯業品</t>
  </si>
  <si>
    <t>石油製品</t>
  </si>
  <si>
    <t>コークス</t>
  </si>
  <si>
    <t>化学薬品</t>
  </si>
  <si>
    <t>化学肥料</t>
  </si>
  <si>
    <t>染料･塗料･合成樹脂･       その他化学工業品</t>
  </si>
  <si>
    <t>紙・パルプ</t>
  </si>
  <si>
    <t>糸及び紡績半製品</t>
  </si>
  <si>
    <t>金属くず</t>
  </si>
  <si>
    <t>取合わせ品</t>
  </si>
  <si>
    <t>　資料：運輸省「港湾統計(年報)｣</t>
  </si>
  <si>
    <t xml:space="preserve">    注）本表のトン数は原則としてフレート･トンによる｡すなわち容積は1.113立法メートル(40才)、重量は1,000キログラム</t>
  </si>
  <si>
    <t xml:space="preserve">        をもって１トンとし、重量又は容積においていずれか大なる方をもって計算したものである。</t>
  </si>
  <si>
    <t>192.港､品目別海上貨物輸送トン数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</si>
</sst>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s>
  <fonts count="17">
    <font>
      <sz val="14"/>
      <name val="Terminal"/>
      <family val="3"/>
    </font>
    <font>
      <b/>
      <sz val="11"/>
      <name val="ＭＳ 明朝"/>
      <family val="1"/>
    </font>
    <font>
      <i/>
      <sz val="11"/>
      <name val="ＭＳ 明朝"/>
      <family val="1"/>
    </font>
    <font>
      <b/>
      <i/>
      <sz val="11"/>
      <name val="ＭＳ 明朝"/>
      <family val="1"/>
    </font>
    <font>
      <sz val="11"/>
      <name val="ＭＳ 明朝"/>
      <family val="1"/>
    </font>
    <font>
      <u val="single"/>
      <sz val="14"/>
      <color indexed="12"/>
      <name val="Terminal"/>
      <family val="3"/>
    </font>
    <font>
      <u val="single"/>
      <sz val="14"/>
      <color indexed="36"/>
      <name val="Terminal"/>
      <family val="3"/>
    </font>
    <font>
      <sz val="10"/>
      <name val="ＭＳ 明朝"/>
      <family val="1"/>
    </font>
    <font>
      <sz val="14"/>
      <name val="ＭＳ 明朝"/>
      <family val="1"/>
    </font>
    <font>
      <sz val="18"/>
      <name val="ＭＳ 明朝"/>
      <family val="1"/>
    </font>
    <font>
      <sz val="8"/>
      <name val="ＭＳ 明朝"/>
      <family val="1"/>
    </font>
    <font>
      <sz val="8"/>
      <color indexed="12"/>
      <name val="ＭＳ 明朝"/>
      <family val="1"/>
    </font>
    <font>
      <sz val="12"/>
      <name val="ＭＳ 明朝"/>
      <family val="1"/>
    </font>
    <font>
      <sz val="9"/>
      <name val="ＭＳ 明朝"/>
      <family val="1"/>
    </font>
    <font>
      <sz val="10"/>
      <name val="ＭＳ ゴシック"/>
      <family val="3"/>
    </font>
    <font>
      <sz val="7"/>
      <name val="ＭＳ Ｐゴシック"/>
      <family val="3"/>
    </font>
    <font>
      <sz val="12"/>
      <name val="ＭＳ ゴシック"/>
      <family val="3"/>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42">
    <xf numFmtId="37" fontId="0" fillId="0" borderId="0" xfId="0" applyAlignment="1">
      <alignment/>
    </xf>
    <xf numFmtId="3" fontId="7" fillId="0" borderId="0" xfId="0" applyNumberFormat="1" applyFont="1" applyAlignment="1">
      <alignment horizontal="centerContinuous"/>
    </xf>
    <xf numFmtId="3" fontId="8" fillId="0" borderId="0" xfId="0" applyNumberFormat="1" applyFont="1" applyAlignment="1">
      <alignment/>
    </xf>
    <xf numFmtId="3" fontId="9" fillId="0" borderId="0" xfId="0" applyNumberFormat="1" applyFont="1" applyAlignment="1">
      <alignment/>
    </xf>
    <xf numFmtId="3" fontId="10" fillId="0" borderId="1" xfId="0" applyNumberFormat="1" applyFont="1" applyBorder="1" applyAlignment="1" quotePrefix="1">
      <alignment horizontal="left"/>
    </xf>
    <xf numFmtId="3" fontId="7" fillId="0" borderId="1" xfId="0" applyNumberFormat="1" applyFont="1" applyBorder="1" applyAlignment="1">
      <alignment horizontal="centerContinuous"/>
    </xf>
    <xf numFmtId="3" fontId="10" fillId="0" borderId="1" xfId="0" applyNumberFormat="1" applyFont="1" applyBorder="1" applyAlignment="1">
      <alignment horizontal="centerContinuous"/>
    </xf>
    <xf numFmtId="3" fontId="12" fillId="0" borderId="0" xfId="0" applyNumberFormat="1" applyFont="1" applyAlignment="1">
      <alignment/>
    </xf>
    <xf numFmtId="3" fontId="10" fillId="0" borderId="2" xfId="0" applyNumberFormat="1" applyFont="1" applyBorder="1" applyAlignment="1" quotePrefix="1">
      <alignment horizontal="center"/>
    </xf>
    <xf numFmtId="3" fontId="10" fillId="0" borderId="2" xfId="0" applyNumberFormat="1" applyFont="1" applyBorder="1" applyAlignment="1">
      <alignment horizontal="center"/>
    </xf>
    <xf numFmtId="3" fontId="10" fillId="0" borderId="3" xfId="0" applyNumberFormat="1" applyFont="1" applyBorder="1" applyAlignment="1">
      <alignment horizontal="center"/>
    </xf>
    <xf numFmtId="3" fontId="13" fillId="0" borderId="0" xfId="0" applyNumberFormat="1" applyFont="1" applyAlignment="1">
      <alignment horizontal="centerContinuous"/>
    </xf>
    <xf numFmtId="3" fontId="14" fillId="0" borderId="0" xfId="0" applyNumberFormat="1" applyFont="1" applyAlignment="1">
      <alignment horizontal="centerContinuous"/>
    </xf>
    <xf numFmtId="3" fontId="14" fillId="0" borderId="0" xfId="0" applyNumberFormat="1" applyFont="1" applyAlignment="1">
      <alignment/>
    </xf>
    <xf numFmtId="3" fontId="7" fillId="0" borderId="0" xfId="0" applyNumberFormat="1" applyFont="1" applyAlignment="1">
      <alignment/>
    </xf>
    <xf numFmtId="3" fontId="13" fillId="0" borderId="0" xfId="0" applyNumberFormat="1" applyFont="1" applyBorder="1" applyAlignment="1">
      <alignment horizontal="distributed"/>
    </xf>
    <xf numFmtId="3" fontId="10" fillId="0" borderId="0" xfId="0" applyNumberFormat="1" applyFont="1" applyAlignment="1">
      <alignment/>
    </xf>
    <xf numFmtId="3" fontId="10" fillId="0" borderId="0" xfId="0" applyNumberFormat="1" applyFont="1" applyBorder="1" applyAlignment="1" quotePrefix="1">
      <alignment horizontal="left"/>
    </xf>
    <xf numFmtId="6" fontId="10" fillId="0" borderId="0" xfId="19" applyFont="1" applyAlignment="1">
      <alignment/>
    </xf>
    <xf numFmtId="3" fontId="10" fillId="0" borderId="0" xfId="0" applyNumberFormat="1" applyFont="1" applyBorder="1" applyAlignment="1">
      <alignment horizontal="left"/>
    </xf>
    <xf numFmtId="3" fontId="10" fillId="0" borderId="1" xfId="0" applyNumberFormat="1" applyFont="1" applyBorder="1" applyAlignment="1" applyProtection="1" quotePrefix="1">
      <alignment horizontal="centerContinuous"/>
      <protection locked="0"/>
    </xf>
    <xf numFmtId="3" fontId="0" fillId="0" borderId="0" xfId="0" applyNumberFormat="1" applyFont="1" applyAlignment="1">
      <alignment/>
    </xf>
    <xf numFmtId="3" fontId="14" fillId="0" borderId="4" xfId="0" applyNumberFormat="1" applyFont="1" applyBorder="1" applyAlignment="1">
      <alignment horizontal="distributed"/>
    </xf>
    <xf numFmtId="179" fontId="14" fillId="0" borderId="0" xfId="0" applyNumberFormat="1" applyFont="1" applyAlignment="1">
      <alignment/>
    </xf>
    <xf numFmtId="179" fontId="7" fillId="0" borderId="0" xfId="0" applyNumberFormat="1" applyFont="1" applyAlignment="1">
      <alignment/>
    </xf>
    <xf numFmtId="179" fontId="14" fillId="0" borderId="0" xfId="0" applyNumberFormat="1" applyFont="1" applyAlignment="1" applyProtection="1">
      <alignment/>
      <protection locked="0"/>
    </xf>
    <xf numFmtId="3" fontId="7" fillId="0" borderId="4" xfId="0" applyNumberFormat="1" applyFont="1" applyBorder="1" applyAlignment="1">
      <alignment horizontal="distributed"/>
    </xf>
    <xf numFmtId="179" fontId="7" fillId="0" borderId="0" xfId="0" applyNumberFormat="1" applyFont="1" applyAlignment="1" applyProtection="1">
      <alignment/>
      <protection locked="0"/>
    </xf>
    <xf numFmtId="179" fontId="7" fillId="0" borderId="0" xfId="0" applyNumberFormat="1" applyFont="1" applyBorder="1" applyAlignment="1" applyProtection="1">
      <alignment horizontal="centerContinuous"/>
      <protection locked="0"/>
    </xf>
    <xf numFmtId="179" fontId="7" fillId="0" borderId="0" xfId="0" applyNumberFormat="1" applyFont="1" applyAlignment="1" applyProtection="1" quotePrefix="1">
      <alignment horizontal="right"/>
      <protection locked="0"/>
    </xf>
    <xf numFmtId="37" fontId="7" fillId="0" borderId="4" xfId="0" applyFont="1" applyBorder="1" applyAlignment="1">
      <alignment horizontal="distributed"/>
    </xf>
    <xf numFmtId="3" fontId="7" fillId="0" borderId="4" xfId="0" applyNumberFormat="1" applyFont="1" applyBorder="1" applyAlignment="1" quotePrefix="1">
      <alignment horizontal="distributed" vertical="center" wrapText="1"/>
    </xf>
    <xf numFmtId="179" fontId="7" fillId="0" borderId="0" xfId="0" applyNumberFormat="1" applyFont="1" applyAlignment="1">
      <alignment vertical="center"/>
    </xf>
    <xf numFmtId="179" fontId="7" fillId="0" borderId="0" xfId="0" applyNumberFormat="1" applyFont="1" applyAlignment="1" applyProtection="1" quotePrefix="1">
      <alignment horizontal="right" vertical="center"/>
      <protection locked="0"/>
    </xf>
    <xf numFmtId="3" fontId="7" fillId="0" borderId="4" xfId="0" applyNumberFormat="1" applyFont="1" applyBorder="1" applyAlignment="1">
      <alignment horizontal="distributed" wrapText="1"/>
    </xf>
    <xf numFmtId="3" fontId="7" fillId="0" borderId="2" xfId="0" applyNumberFormat="1" applyFont="1" applyBorder="1" applyAlignment="1">
      <alignment horizontal="distributed"/>
    </xf>
    <xf numFmtId="179" fontId="7" fillId="0" borderId="3" xfId="0" applyNumberFormat="1" applyFont="1" applyBorder="1" applyAlignment="1">
      <alignment/>
    </xf>
    <xf numFmtId="179" fontId="7" fillId="0" borderId="3" xfId="0" applyNumberFormat="1" applyFont="1" applyBorder="1" applyAlignment="1" applyProtection="1" quotePrefix="1">
      <alignment horizontal="right"/>
      <protection locked="0"/>
    </xf>
    <xf numFmtId="3" fontId="7" fillId="0" borderId="0" xfId="0" applyNumberFormat="1" applyFont="1" applyAlignment="1">
      <alignment horizontal="right"/>
    </xf>
    <xf numFmtId="6" fontId="7" fillId="0" borderId="0" xfId="19" applyFont="1" applyAlignment="1">
      <alignment horizontal="right"/>
    </xf>
    <xf numFmtId="3" fontId="16" fillId="0" borderId="1" xfId="0" applyNumberFormat="1" applyFont="1" applyBorder="1" applyAlignment="1">
      <alignment horizontal="centerContinuous"/>
    </xf>
    <xf numFmtId="3" fontId="8" fillId="2" borderId="0" xfId="0" applyNumberFormat="1" applyFont="1" applyFill="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J50"/>
  <sheetViews>
    <sheetView showGridLines="0" tabSelected="1" zoomScaleSheetLayoutView="75" workbookViewId="0" topLeftCell="A1">
      <selection activeCell="A3" sqref="A3"/>
    </sheetView>
  </sheetViews>
  <sheetFormatPr defaultColWidth="8.66015625" defaultRowHeight="18"/>
  <cols>
    <col min="1" max="1" width="15.58203125" style="1" customWidth="1"/>
    <col min="2" max="2" width="12.58203125" style="2" customWidth="1"/>
    <col min="3" max="6" width="12.58203125" style="21" customWidth="1"/>
    <col min="7" max="16384" width="8.75" style="21" customWidth="1"/>
  </cols>
  <sheetData>
    <row r="1" spans="1:2" s="3" customFormat="1" ht="15.75" customHeight="1">
      <c r="A1" s="1"/>
      <c r="B1" s="2"/>
    </row>
    <row r="2" spans="1:6" s="2" customFormat="1" ht="15.75" customHeight="1">
      <c r="A2" s="41" t="s">
        <v>33</v>
      </c>
      <c r="B2" s="41"/>
      <c r="C2" s="41"/>
      <c r="D2" s="41"/>
      <c r="E2" s="41"/>
      <c r="F2" s="41"/>
    </row>
    <row r="3" spans="1:6" s="7" customFormat="1" ht="15.75" customHeight="1" thickBot="1">
      <c r="A3" s="4" t="s">
        <v>0</v>
      </c>
      <c r="B3" s="40" t="s">
        <v>1</v>
      </c>
      <c r="C3" s="5"/>
      <c r="D3" s="6"/>
      <c r="E3" s="6"/>
      <c r="F3" s="20" t="s">
        <v>2</v>
      </c>
    </row>
    <row r="4" spans="1:6" s="11" customFormat="1" ht="12" customHeight="1" thickTop="1">
      <c r="A4" s="8" t="s">
        <v>3</v>
      </c>
      <c r="B4" s="8" t="s">
        <v>4</v>
      </c>
      <c r="C4" s="9" t="s">
        <v>5</v>
      </c>
      <c r="D4" s="9" t="s">
        <v>6</v>
      </c>
      <c r="E4" s="9" t="s">
        <v>7</v>
      </c>
      <c r="F4" s="10" t="s">
        <v>8</v>
      </c>
    </row>
    <row r="5" spans="1:10" s="13" customFormat="1" ht="12" customHeight="1">
      <c r="A5" s="22" t="s">
        <v>9</v>
      </c>
      <c r="B5" s="23">
        <f>SUM(C5:F5)</f>
        <v>6108894</v>
      </c>
      <c r="C5" s="23">
        <f>SUM(C7:C26)</f>
        <v>1237426</v>
      </c>
      <c r="D5" s="23">
        <f>SUM(D7:D26)</f>
        <v>2841790</v>
      </c>
      <c r="E5" s="23">
        <f>SUM(E7:E26)</f>
        <v>736273</v>
      </c>
      <c r="F5" s="23">
        <f>SUM(F7:F26)</f>
        <v>1293405</v>
      </c>
      <c r="G5" s="12"/>
      <c r="H5" s="12"/>
      <c r="I5" s="12"/>
      <c r="J5" s="12"/>
    </row>
    <row r="6" spans="1:10" s="13" customFormat="1" ht="12" customHeight="1">
      <c r="A6" s="22"/>
      <c r="B6" s="24"/>
      <c r="C6" s="23"/>
      <c r="D6" s="23"/>
      <c r="E6" s="23"/>
      <c r="F6" s="23"/>
      <c r="G6" s="12"/>
      <c r="H6" s="12"/>
      <c r="I6" s="12"/>
      <c r="J6" s="12"/>
    </row>
    <row r="7" spans="1:10" s="13" customFormat="1" ht="12" customHeight="1">
      <c r="A7" s="22" t="s">
        <v>10</v>
      </c>
      <c r="B7" s="24">
        <f aca="true" t="shared" si="0" ref="B7:B26">SUM(C7:F7)</f>
        <v>365</v>
      </c>
      <c r="C7" s="25">
        <v>365</v>
      </c>
      <c r="D7" s="25">
        <v>0</v>
      </c>
      <c r="E7" s="25">
        <v>0</v>
      </c>
      <c r="F7" s="25">
        <v>0</v>
      </c>
      <c r="G7" s="12"/>
      <c r="H7" s="12"/>
      <c r="I7" s="12"/>
      <c r="J7" s="12"/>
    </row>
    <row r="8" spans="1:6" s="14" customFormat="1" ht="12" customHeight="1">
      <c r="A8" s="26" t="s">
        <v>11</v>
      </c>
      <c r="B8" s="24">
        <f t="shared" si="0"/>
        <v>11</v>
      </c>
      <c r="C8" s="27">
        <v>11</v>
      </c>
      <c r="D8" s="27">
        <v>0</v>
      </c>
      <c r="E8" s="27">
        <v>0</v>
      </c>
      <c r="F8" s="28">
        <v>0</v>
      </c>
    </row>
    <row r="9" spans="1:6" s="14" customFormat="1" ht="12" customHeight="1">
      <c r="A9" s="26" t="s">
        <v>12</v>
      </c>
      <c r="B9" s="24">
        <f t="shared" si="0"/>
        <v>36</v>
      </c>
      <c r="C9" s="27">
        <v>36</v>
      </c>
      <c r="D9" s="27">
        <v>0</v>
      </c>
      <c r="E9" s="27">
        <v>0</v>
      </c>
      <c r="F9" s="28">
        <v>0</v>
      </c>
    </row>
    <row r="10" spans="1:6" s="14" customFormat="1" ht="12" customHeight="1">
      <c r="A10" s="26" t="s">
        <v>13</v>
      </c>
      <c r="B10" s="24">
        <f t="shared" si="0"/>
        <v>222533</v>
      </c>
      <c r="C10" s="29">
        <v>0</v>
      </c>
      <c r="D10" s="29">
        <v>0</v>
      </c>
      <c r="E10" s="29">
        <v>222533</v>
      </c>
      <c r="F10" s="29">
        <v>0</v>
      </c>
    </row>
    <row r="11" spans="1:6" s="14" customFormat="1" ht="12" customHeight="1">
      <c r="A11" s="26" t="s">
        <v>14</v>
      </c>
      <c r="B11" s="24">
        <f t="shared" si="0"/>
        <v>531507</v>
      </c>
      <c r="C11" s="29">
        <v>0</v>
      </c>
      <c r="D11" s="29">
        <v>531507</v>
      </c>
      <c r="E11" s="29">
        <v>0</v>
      </c>
      <c r="F11" s="29">
        <v>0</v>
      </c>
    </row>
    <row r="12" spans="1:6" s="14" customFormat="1" ht="12" customHeight="1">
      <c r="A12" s="26" t="s">
        <v>15</v>
      </c>
      <c r="B12" s="24">
        <f t="shared" si="0"/>
        <v>696169</v>
      </c>
      <c r="C12" s="29">
        <v>696169</v>
      </c>
      <c r="D12" s="29">
        <v>0</v>
      </c>
      <c r="E12" s="29">
        <v>0</v>
      </c>
      <c r="F12" s="29">
        <v>0</v>
      </c>
    </row>
    <row r="13" spans="1:6" s="14" customFormat="1" ht="12" customHeight="1">
      <c r="A13" s="26" t="s">
        <v>16</v>
      </c>
      <c r="B13" s="24">
        <f t="shared" si="0"/>
        <v>66604</v>
      </c>
      <c r="C13" s="29">
        <v>3690</v>
      </c>
      <c r="D13" s="29">
        <v>0</v>
      </c>
      <c r="E13" s="29">
        <v>62914</v>
      </c>
      <c r="F13" s="29">
        <v>0</v>
      </c>
    </row>
    <row r="14" spans="1:6" s="14" customFormat="1" ht="12" customHeight="1">
      <c r="A14" s="30" t="s">
        <v>17</v>
      </c>
      <c r="B14" s="24">
        <f t="shared" si="0"/>
        <v>42</v>
      </c>
      <c r="C14" s="29">
        <v>42</v>
      </c>
      <c r="D14" s="29">
        <v>0</v>
      </c>
      <c r="E14" s="29">
        <v>0</v>
      </c>
      <c r="F14" s="29">
        <v>0</v>
      </c>
    </row>
    <row r="15" spans="1:6" s="14" customFormat="1" ht="12" customHeight="1">
      <c r="A15" s="26" t="s">
        <v>18</v>
      </c>
      <c r="B15" s="24">
        <f t="shared" si="0"/>
        <v>58</v>
      </c>
      <c r="C15" s="29">
        <v>58</v>
      </c>
      <c r="D15" s="29">
        <v>0</v>
      </c>
      <c r="E15" s="29">
        <v>0</v>
      </c>
      <c r="F15" s="29">
        <v>0</v>
      </c>
    </row>
    <row r="16" spans="1:6" s="14" customFormat="1" ht="12" customHeight="1">
      <c r="A16" s="26" t="s">
        <v>19</v>
      </c>
      <c r="B16" s="24">
        <f t="shared" si="0"/>
        <v>2370610</v>
      </c>
      <c r="C16" s="29">
        <v>0</v>
      </c>
      <c r="D16" s="29">
        <v>1079205</v>
      </c>
      <c r="E16" s="29">
        <v>0</v>
      </c>
      <c r="F16" s="29">
        <v>1291405</v>
      </c>
    </row>
    <row r="17" spans="1:6" s="14" customFormat="1" ht="12" customHeight="1">
      <c r="A17" s="26" t="s">
        <v>20</v>
      </c>
      <c r="B17" s="24">
        <f t="shared" si="0"/>
        <v>1231078</v>
      </c>
      <c r="C17" s="29">
        <v>0</v>
      </c>
      <c r="D17" s="29">
        <v>1231078</v>
      </c>
      <c r="E17" s="29">
        <v>0</v>
      </c>
      <c r="F17" s="29">
        <v>0</v>
      </c>
    </row>
    <row r="18" spans="1:6" s="14" customFormat="1" ht="12" customHeight="1">
      <c r="A18" s="26" t="s">
        <v>21</v>
      </c>
      <c r="B18" s="24">
        <f t="shared" si="0"/>
        <v>171215</v>
      </c>
      <c r="C18" s="29">
        <v>171215</v>
      </c>
      <c r="D18" s="29">
        <v>0</v>
      </c>
      <c r="E18" s="29">
        <v>0</v>
      </c>
      <c r="F18" s="29">
        <v>0</v>
      </c>
    </row>
    <row r="19" spans="1:6" s="14" customFormat="1" ht="12" customHeight="1">
      <c r="A19" s="26" t="s">
        <v>22</v>
      </c>
      <c r="B19" s="24">
        <f t="shared" si="0"/>
        <v>22489</v>
      </c>
      <c r="C19" s="29">
        <v>22489</v>
      </c>
      <c r="D19" s="29">
        <v>0</v>
      </c>
      <c r="E19" s="29">
        <v>0</v>
      </c>
      <c r="F19" s="29">
        <v>0</v>
      </c>
    </row>
    <row r="20" spans="1:6" s="14" customFormat="1" ht="12" customHeight="1">
      <c r="A20" s="26" t="s">
        <v>23</v>
      </c>
      <c r="B20" s="24">
        <f t="shared" si="0"/>
        <v>641714</v>
      </c>
      <c r="C20" s="29">
        <v>190888</v>
      </c>
      <c r="D20" s="29">
        <v>0</v>
      </c>
      <c r="E20" s="29">
        <v>450826</v>
      </c>
      <c r="F20" s="29">
        <v>0</v>
      </c>
    </row>
    <row r="21" spans="1:6" s="14" customFormat="1" ht="12" customHeight="1">
      <c r="A21" s="26" t="s">
        <v>24</v>
      </c>
      <c r="B21" s="24">
        <f t="shared" si="0"/>
        <v>23080</v>
      </c>
      <c r="C21" s="29">
        <v>23080</v>
      </c>
      <c r="D21" s="29">
        <v>0</v>
      </c>
      <c r="E21" s="29">
        <v>0</v>
      </c>
      <c r="F21" s="29">
        <v>0</v>
      </c>
    </row>
    <row r="22" spans="1:6" s="14" customFormat="1" ht="12" customHeight="1">
      <c r="A22" s="31" t="s">
        <v>25</v>
      </c>
      <c r="B22" s="32">
        <f t="shared" si="0"/>
        <v>25661</v>
      </c>
      <c r="C22" s="33">
        <v>25661</v>
      </c>
      <c r="D22" s="33">
        <v>0</v>
      </c>
      <c r="E22" s="33">
        <v>0</v>
      </c>
      <c r="F22" s="33">
        <v>0</v>
      </c>
    </row>
    <row r="23" spans="1:6" s="14" customFormat="1" ht="12" customHeight="1">
      <c r="A23" s="34" t="s">
        <v>26</v>
      </c>
      <c r="B23" s="24">
        <f t="shared" si="0"/>
        <v>2588</v>
      </c>
      <c r="C23" s="29">
        <v>588</v>
      </c>
      <c r="D23" s="29">
        <v>0</v>
      </c>
      <c r="E23" s="29">
        <v>0</v>
      </c>
      <c r="F23" s="29">
        <v>2000</v>
      </c>
    </row>
    <row r="24" spans="1:6" s="14" customFormat="1" ht="12" customHeight="1">
      <c r="A24" s="34" t="s">
        <v>27</v>
      </c>
      <c r="B24" s="24">
        <f t="shared" si="0"/>
        <v>6</v>
      </c>
      <c r="C24" s="29">
        <v>6</v>
      </c>
      <c r="D24" s="29">
        <v>0</v>
      </c>
      <c r="E24" s="29">
        <v>0</v>
      </c>
      <c r="F24" s="29">
        <v>0</v>
      </c>
    </row>
    <row r="25" spans="1:6" s="14" customFormat="1" ht="12" customHeight="1">
      <c r="A25" s="26" t="s">
        <v>28</v>
      </c>
      <c r="B25" s="24">
        <f t="shared" si="0"/>
        <v>101925</v>
      </c>
      <c r="C25" s="29">
        <v>101925</v>
      </c>
      <c r="D25" s="29">
        <v>0</v>
      </c>
      <c r="E25" s="29">
        <v>0</v>
      </c>
      <c r="F25" s="29">
        <v>0</v>
      </c>
    </row>
    <row r="26" spans="1:6" s="14" customFormat="1" ht="12" customHeight="1">
      <c r="A26" s="35" t="s">
        <v>29</v>
      </c>
      <c r="B26" s="36">
        <f t="shared" si="0"/>
        <v>1203</v>
      </c>
      <c r="C26" s="37">
        <v>1203</v>
      </c>
      <c r="D26" s="37">
        <v>0</v>
      </c>
      <c r="E26" s="37">
        <v>0</v>
      </c>
      <c r="F26" s="37">
        <v>0</v>
      </c>
    </row>
    <row r="27" spans="1:6" s="14" customFormat="1" ht="12">
      <c r="A27" s="14" t="s">
        <v>30</v>
      </c>
      <c r="D27" s="38"/>
      <c r="E27" s="39"/>
      <c r="F27" s="38"/>
    </row>
    <row r="28" spans="1:5" s="16" customFormat="1" ht="10.5">
      <c r="A28" s="17" t="s">
        <v>31</v>
      </c>
      <c r="E28" s="18"/>
    </row>
    <row r="29" spans="1:5" s="16" customFormat="1" ht="10.5">
      <c r="A29" s="19" t="s">
        <v>32</v>
      </c>
      <c r="E29" s="18"/>
    </row>
    <row r="30" s="14" customFormat="1" ht="13.5" customHeight="1">
      <c r="A30" s="15"/>
    </row>
    <row r="31" s="14" customFormat="1" ht="13.5" customHeight="1">
      <c r="A31" s="15"/>
    </row>
    <row r="32" s="14" customFormat="1" ht="13.5" customHeight="1">
      <c r="A32" s="15"/>
    </row>
    <row r="33" s="14" customFormat="1" ht="13.5" customHeight="1">
      <c r="A33" s="15"/>
    </row>
    <row r="34" spans="1:6" s="14" customFormat="1" ht="13.5" customHeight="1">
      <c r="A34" s="15"/>
      <c r="B34" s="15"/>
      <c r="C34" s="15"/>
      <c r="D34" s="15"/>
      <c r="E34" s="15"/>
      <c r="F34" s="15"/>
    </row>
    <row r="35" s="2" customFormat="1" ht="13.5" customHeight="1">
      <c r="A35" s="15"/>
    </row>
    <row r="36" s="2" customFormat="1" ht="17.25">
      <c r="A36" s="15"/>
    </row>
    <row r="37" s="2" customFormat="1" ht="17.25">
      <c r="A37" s="15"/>
    </row>
    <row r="38" ht="17.25">
      <c r="A38" s="15"/>
    </row>
    <row r="39" ht="17.25">
      <c r="A39" s="15"/>
    </row>
    <row r="40" ht="17.25">
      <c r="A40" s="15"/>
    </row>
    <row r="41" ht="17.25">
      <c r="A41" s="15"/>
    </row>
    <row r="42" ht="17.25">
      <c r="A42" s="15"/>
    </row>
    <row r="43" ht="17.25">
      <c r="A43" s="15"/>
    </row>
    <row r="44" ht="17.25">
      <c r="A44" s="15"/>
    </row>
    <row r="45" ht="17.25">
      <c r="A45" s="15"/>
    </row>
    <row r="46" ht="17.25">
      <c r="A46" s="15"/>
    </row>
    <row r="47" ht="17.25">
      <c r="A47" s="15"/>
    </row>
    <row r="48" ht="17.25">
      <c r="A48" s="15"/>
    </row>
    <row r="49" ht="17.25">
      <c r="A49" s="15"/>
    </row>
    <row r="50" ht="17.25">
      <c r="A50" s="15"/>
    </row>
  </sheetData>
  <mergeCells count="1">
    <mergeCell ref="A2:F2"/>
  </mergeCells>
  <printOptions/>
  <pageMargins left="0.3937007874015748" right="0.3937007874015748" top="0.3937007874015748" bottom="0.3937007874015748" header="0.5118110236220472" footer="0.5118110236220472"/>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情報企画室</dc:creator>
  <cp:keywords/>
  <dc:description/>
  <cp:lastModifiedBy>情報企画室</cp:lastModifiedBy>
  <cp:lastPrinted>1999-03-18T08:18:11Z</cp:lastPrinted>
  <dcterms:created xsi:type="dcterms:W3CDTF">1999-03-18T08:11:58Z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