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2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2.雇用保険">'42'!$A$1:$Q$32</definedName>
    <definedName name="_43.労働者災害">#REF!</definedName>
    <definedName name="_44.職業訓練">#REF!</definedName>
    <definedName name="a">#REF!</definedName>
    <definedName name="b">#REF!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<sst xmlns="http://schemas.openxmlformats.org/spreadsheetml/2006/main" count="55" uniqueCount="40">
  <si>
    <t>42．雇　　用　　保　　険　　取　　扱　　状　　況</t>
  </si>
  <si>
    <t>(単位  件、人、日、千円)</t>
  </si>
  <si>
    <t>年度月次および</t>
  </si>
  <si>
    <t>離職表提出件数</t>
  </si>
  <si>
    <t>初回受給者数</t>
  </si>
  <si>
    <t>受給者実人員</t>
  </si>
  <si>
    <t>給付延日数</t>
  </si>
  <si>
    <t>雇用保険金の支給総額</t>
  </si>
  <si>
    <t>標示</t>
  </si>
  <si>
    <t>安　　定　　所</t>
  </si>
  <si>
    <t>総  数</t>
  </si>
  <si>
    <t>男</t>
  </si>
  <si>
    <t>女</t>
  </si>
  <si>
    <t>番号</t>
  </si>
  <si>
    <t>平成２年度</t>
  </si>
  <si>
    <t>２</t>
  </si>
  <si>
    <t>３</t>
  </si>
  <si>
    <t>４</t>
  </si>
  <si>
    <t>５</t>
  </si>
  <si>
    <t>５年 4 月　</t>
  </si>
  <si>
    <t>5</t>
  </si>
  <si>
    <t>６年 1 月　</t>
  </si>
  <si>
    <t>大        分</t>
  </si>
  <si>
    <t>大</t>
  </si>
  <si>
    <t>別        府</t>
  </si>
  <si>
    <t>別</t>
  </si>
  <si>
    <t>中        津</t>
  </si>
  <si>
    <t>中</t>
  </si>
  <si>
    <t>日        田</t>
  </si>
  <si>
    <t>日</t>
  </si>
  <si>
    <t>臼        杵</t>
  </si>
  <si>
    <t>臼</t>
  </si>
  <si>
    <t>佐        伯</t>
  </si>
  <si>
    <t>佐</t>
  </si>
  <si>
    <t>宇        佐</t>
  </si>
  <si>
    <t>宇</t>
  </si>
  <si>
    <t>三        重</t>
  </si>
  <si>
    <t>三</t>
  </si>
  <si>
    <t>資料：県職業安定課「職業安定統計年報」</t>
  </si>
  <si>
    <t xml:space="preserve">  注）適用事業所数、被保険者数は６年３月末日現在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</si>
</sst>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</numFmts>
  <fonts count="43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0"/>
      <color indexed="8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7" fontId="20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>
      <alignment/>
    </xf>
    <xf numFmtId="176" fontId="20" fillId="0" borderId="10" xfId="0" applyNumberFormat="1" applyFont="1" applyBorder="1" applyAlignment="1" applyProtection="1">
      <alignment/>
      <protection locked="0"/>
    </xf>
    <xf numFmtId="177" fontId="20" fillId="0" borderId="10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>
      <alignment/>
    </xf>
    <xf numFmtId="176" fontId="21" fillId="0" borderId="0" xfId="0" applyNumberFormat="1" applyFont="1" applyAlignment="1" applyProtection="1">
      <alignment horizontal="center" vertical="center"/>
      <protection locked="0"/>
    </xf>
    <xf numFmtId="177" fontId="20" fillId="0" borderId="11" xfId="0" applyNumberFormat="1" applyFont="1" applyBorder="1" applyAlignment="1" applyProtection="1">
      <alignment horizontal="centerContinuous" vertical="center"/>
      <protection locked="0"/>
    </xf>
    <xf numFmtId="177" fontId="20" fillId="0" borderId="12" xfId="0" applyNumberFormat="1" applyFont="1" applyBorder="1" applyAlignment="1" applyProtection="1">
      <alignment horizontal="centerContinuous" vertical="center"/>
      <protection locked="0"/>
    </xf>
    <xf numFmtId="176" fontId="20" fillId="0" borderId="13" xfId="0" applyNumberFormat="1" applyFont="1" applyBorder="1" applyAlignment="1" applyProtection="1">
      <alignment horizontal="center" vertical="center"/>
      <protection locked="0"/>
    </xf>
    <xf numFmtId="176" fontId="20" fillId="0" borderId="0" xfId="0" applyNumberFormat="1" applyFont="1" applyAlignment="1">
      <alignment vertical="center"/>
    </xf>
    <xf numFmtId="176" fontId="21" fillId="0" borderId="12" xfId="0" applyNumberFormat="1" applyFont="1" applyBorder="1" applyAlignment="1" applyProtection="1">
      <alignment horizontal="center" vertical="center"/>
      <protection locked="0"/>
    </xf>
    <xf numFmtId="177" fontId="21" fillId="0" borderId="11" xfId="0" applyNumberFormat="1" applyFont="1" applyBorder="1" applyAlignment="1" applyProtection="1">
      <alignment horizontal="center" vertical="center"/>
      <protection locked="0"/>
    </xf>
    <xf numFmtId="177" fontId="21" fillId="0" borderId="12" xfId="0" applyNumberFormat="1" applyFont="1" applyBorder="1" applyAlignment="1" applyProtection="1">
      <alignment horizontal="center" vertical="center"/>
      <protection locked="0"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Alignment="1">
      <alignment vertical="center"/>
    </xf>
    <xf numFmtId="49" fontId="20" fillId="0" borderId="0" xfId="0" applyNumberFormat="1" applyFont="1" applyBorder="1" applyAlignment="1" applyProtection="1">
      <alignment horizontal="center"/>
      <protection locked="0"/>
    </xf>
    <xf numFmtId="177" fontId="20" fillId="0" borderId="13" xfId="0" applyNumberFormat="1" applyFont="1" applyBorder="1" applyAlignment="1" applyProtection="1">
      <alignment/>
      <protection locked="0"/>
    </xf>
    <xf numFmtId="177" fontId="20" fillId="0" borderId="0" xfId="0" applyNumberFormat="1" applyFont="1" applyAlignment="1" applyProtection="1">
      <alignment/>
      <protection locked="0"/>
    </xf>
    <xf numFmtId="49" fontId="20" fillId="0" borderId="13" xfId="0" applyNumberFormat="1" applyFont="1" applyBorder="1" applyAlignment="1" applyProtection="1">
      <alignment horizontal="center"/>
      <protection locked="0"/>
    </xf>
    <xf numFmtId="49" fontId="20" fillId="0" borderId="0" xfId="0" applyNumberFormat="1" applyFont="1" applyAlignment="1" applyProtection="1">
      <alignment horizontal="center"/>
      <protection locked="0"/>
    </xf>
    <xf numFmtId="49" fontId="20" fillId="0" borderId="0" xfId="0" applyNumberFormat="1" applyFont="1" applyAlignment="1" applyProtection="1" quotePrefix="1">
      <alignment horizontal="center"/>
      <protection locked="0"/>
    </xf>
    <xf numFmtId="177" fontId="20" fillId="0" borderId="13" xfId="0" applyNumberFormat="1" applyFont="1" applyBorder="1" applyAlignment="1">
      <alignment/>
    </xf>
    <xf numFmtId="177" fontId="20" fillId="0" borderId="0" xfId="0" applyNumberFormat="1" applyFont="1" applyAlignment="1">
      <alignment/>
    </xf>
    <xf numFmtId="49" fontId="22" fillId="0" borderId="0" xfId="0" applyNumberFormat="1" applyFont="1" applyAlignment="1" applyProtection="1">
      <alignment horizontal="center"/>
      <protection locked="0"/>
    </xf>
    <xf numFmtId="177" fontId="22" fillId="0" borderId="13" xfId="0" applyNumberFormat="1" applyFont="1" applyBorder="1" applyAlignment="1">
      <alignment/>
    </xf>
    <xf numFmtId="177" fontId="22" fillId="0" borderId="0" xfId="0" applyNumberFormat="1" applyFont="1" applyBorder="1" applyAlignment="1">
      <alignment/>
    </xf>
    <xf numFmtId="49" fontId="22" fillId="0" borderId="13" xfId="0" applyNumberFormat="1" applyFont="1" applyBorder="1" applyAlignment="1" applyProtection="1">
      <alignment horizontal="center"/>
      <protection locked="0"/>
    </xf>
    <xf numFmtId="176" fontId="22" fillId="0" borderId="0" xfId="0" applyNumberFormat="1" applyFont="1" applyAlignment="1">
      <alignment/>
    </xf>
    <xf numFmtId="176" fontId="20" fillId="0" borderId="0" xfId="0" applyNumberFormat="1" applyFont="1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176" fontId="20" fillId="0" borderId="13" xfId="0" applyNumberFormat="1" applyFont="1" applyBorder="1" applyAlignment="1" applyProtection="1">
      <alignment horizontal="center"/>
      <protection locked="0"/>
    </xf>
    <xf numFmtId="176" fontId="20" fillId="0" borderId="0" xfId="0" applyNumberFormat="1" applyFont="1" applyAlignment="1" applyProtection="1" quotePrefix="1">
      <alignment horizontal="center"/>
      <protection locked="0"/>
    </xf>
    <xf numFmtId="176" fontId="20" fillId="0" borderId="0" xfId="0" applyNumberFormat="1" applyFont="1" applyAlignment="1" applyProtection="1">
      <alignment horizontal="center"/>
      <protection locked="0"/>
    </xf>
    <xf numFmtId="176" fontId="20" fillId="0" borderId="0" xfId="0" applyNumberFormat="1" applyFont="1" applyAlignment="1" applyProtection="1">
      <alignment horizontal="distributed"/>
      <protection locked="0"/>
    </xf>
    <xf numFmtId="176" fontId="20" fillId="0" borderId="12" xfId="0" applyNumberFormat="1" applyFont="1" applyBorder="1" applyAlignment="1" applyProtection="1">
      <alignment horizontal="distributed"/>
      <protection locked="0"/>
    </xf>
    <xf numFmtId="177" fontId="20" fillId="0" borderId="11" xfId="0" applyNumberFormat="1" applyFont="1" applyBorder="1" applyAlignment="1">
      <alignment/>
    </xf>
    <xf numFmtId="177" fontId="20" fillId="0" borderId="12" xfId="0" applyNumberFormat="1" applyFont="1" applyBorder="1" applyAlignment="1" applyProtection="1">
      <alignment/>
      <protection locked="0"/>
    </xf>
    <xf numFmtId="177" fontId="20" fillId="0" borderId="12" xfId="0" applyNumberFormat="1" applyFont="1" applyBorder="1" applyAlignment="1">
      <alignment/>
    </xf>
    <xf numFmtId="176" fontId="20" fillId="0" borderId="11" xfId="0" applyNumberFormat="1" applyFont="1" applyBorder="1" applyAlignment="1" applyProtection="1">
      <alignment horizontal="center"/>
      <protection locked="0"/>
    </xf>
    <xf numFmtId="176" fontId="20" fillId="0" borderId="0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2;&#24180;&#29256;&#12288;&#22823;&#20998;&#30476;&#32113;&#35336;&#24180;&#37969;\&#24179;&#25104;6&#24180;&#24230;03&#21172;&#20685;&#12362;&#12424;&#12403;&#36035;&#37329;27-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6"/>
  <dimension ref="A1:S33"/>
  <sheetViews>
    <sheetView tabSelected="1" zoomScalePageLayoutView="0" workbookViewId="0" topLeftCell="B1">
      <pane ySplit="4" topLeftCell="A5" activePane="bottomLeft" state="frozen"/>
      <selection pane="topLeft" activeCell="A1" sqref="A1"/>
      <selection pane="bottomLeft" activeCell="G14" sqref="G14"/>
    </sheetView>
  </sheetViews>
  <sheetFormatPr defaultColWidth="9.140625" defaultRowHeight="12"/>
  <cols>
    <col min="1" max="1" width="18.7109375" style="4" customWidth="1"/>
    <col min="2" max="7" width="12.28125" style="25" customWidth="1"/>
    <col min="8" max="8" width="12.8515625" style="25" customWidth="1"/>
    <col min="9" max="16" width="12.421875" style="25" customWidth="1"/>
    <col min="17" max="17" width="5.140625" style="4" customWidth="1"/>
    <col min="18" max="16384" width="9.140625" style="4" customWidth="1"/>
  </cols>
  <sheetData>
    <row r="1" spans="1:17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9" ht="12.75" thickBo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5"/>
      <c r="R2" s="7"/>
      <c r="S2" s="7"/>
    </row>
    <row r="3" spans="1:17" s="12" customFormat="1" ht="12.75" thickTop="1">
      <c r="A3" s="8" t="s">
        <v>2</v>
      </c>
      <c r="B3" s="9" t="s">
        <v>3</v>
      </c>
      <c r="C3" s="10"/>
      <c r="D3" s="10"/>
      <c r="E3" s="9" t="s">
        <v>4</v>
      </c>
      <c r="F3" s="10"/>
      <c r="G3" s="10"/>
      <c r="H3" s="9" t="s">
        <v>5</v>
      </c>
      <c r="I3" s="10"/>
      <c r="J3" s="10"/>
      <c r="K3" s="9" t="s">
        <v>6</v>
      </c>
      <c r="L3" s="10"/>
      <c r="M3" s="10"/>
      <c r="N3" s="9" t="s">
        <v>7</v>
      </c>
      <c r="O3" s="10"/>
      <c r="P3" s="10"/>
      <c r="Q3" s="11" t="s">
        <v>8</v>
      </c>
    </row>
    <row r="4" spans="1:17" s="17" customFormat="1" ht="12" customHeight="1">
      <c r="A4" s="13" t="s">
        <v>9</v>
      </c>
      <c r="B4" s="14" t="s">
        <v>10</v>
      </c>
      <c r="C4" s="14" t="s">
        <v>11</v>
      </c>
      <c r="D4" s="14" t="s">
        <v>12</v>
      </c>
      <c r="E4" s="14" t="s">
        <v>10</v>
      </c>
      <c r="F4" s="14" t="s">
        <v>11</v>
      </c>
      <c r="G4" s="14" t="s">
        <v>12</v>
      </c>
      <c r="H4" s="14" t="s">
        <v>10</v>
      </c>
      <c r="I4" s="15" t="s">
        <v>11</v>
      </c>
      <c r="J4" s="14" t="s">
        <v>12</v>
      </c>
      <c r="K4" s="14" t="s">
        <v>10</v>
      </c>
      <c r="L4" s="14" t="s">
        <v>11</v>
      </c>
      <c r="M4" s="14" t="s">
        <v>12</v>
      </c>
      <c r="N4" s="14" t="s">
        <v>10</v>
      </c>
      <c r="O4" s="14" t="s">
        <v>11</v>
      </c>
      <c r="P4" s="14" t="s">
        <v>12</v>
      </c>
      <c r="Q4" s="16" t="s">
        <v>13</v>
      </c>
    </row>
    <row r="5" spans="1:17" ht="19.5" customHeight="1">
      <c r="A5" s="18" t="s">
        <v>14</v>
      </c>
      <c r="B5" s="19">
        <f>SUM(C5:D5)</f>
        <v>18246</v>
      </c>
      <c r="C5" s="20">
        <v>7404</v>
      </c>
      <c r="D5" s="20">
        <v>10842</v>
      </c>
      <c r="E5" s="20">
        <f>SUM(F5:G5)</f>
        <v>14288</v>
      </c>
      <c r="F5" s="20">
        <v>5526</v>
      </c>
      <c r="G5" s="20">
        <v>8762</v>
      </c>
      <c r="H5" s="20">
        <f>SUM(I5:J5)</f>
        <v>78113</v>
      </c>
      <c r="I5" s="20">
        <v>33768</v>
      </c>
      <c r="J5" s="20">
        <v>44345</v>
      </c>
      <c r="K5" s="20">
        <f>SUM(L5:M5)</f>
        <v>1998049</v>
      </c>
      <c r="L5" s="20">
        <v>880155</v>
      </c>
      <c r="M5" s="20">
        <v>1117894</v>
      </c>
      <c r="N5" s="20">
        <f>SUM(O5:P5)</f>
        <v>8039598</v>
      </c>
      <c r="O5" s="20">
        <v>4405663</v>
      </c>
      <c r="P5" s="20">
        <v>3633935</v>
      </c>
      <c r="Q5" s="21" t="s">
        <v>15</v>
      </c>
    </row>
    <row r="6" spans="1:17" ht="15" customHeight="1">
      <c r="A6" s="18" t="s">
        <v>16</v>
      </c>
      <c r="B6" s="19">
        <f>SUM(C6:D6)</f>
        <v>18988</v>
      </c>
      <c r="C6" s="20">
        <v>7552</v>
      </c>
      <c r="D6" s="20">
        <v>11436</v>
      </c>
      <c r="E6" s="20">
        <f>SUM(F6:G6)</f>
        <v>14138</v>
      </c>
      <c r="F6" s="20">
        <v>5415</v>
      </c>
      <c r="G6" s="20">
        <v>8723</v>
      </c>
      <c r="H6" s="20">
        <f>SUM(I6:J6)</f>
        <v>75938</v>
      </c>
      <c r="I6" s="20">
        <v>32153</v>
      </c>
      <c r="J6" s="20">
        <v>43785</v>
      </c>
      <c r="K6" s="20">
        <f>SUM(L6:M6)</f>
        <v>1952505</v>
      </c>
      <c r="L6" s="20">
        <v>840906</v>
      </c>
      <c r="M6" s="20">
        <v>1111599</v>
      </c>
      <c r="N6" s="20">
        <f>SUM(O6:P6)</f>
        <v>8342297</v>
      </c>
      <c r="O6" s="20">
        <v>4444119</v>
      </c>
      <c r="P6" s="20">
        <v>3898178</v>
      </c>
      <c r="Q6" s="21" t="s">
        <v>16</v>
      </c>
    </row>
    <row r="7" spans="1:17" ht="15" customHeight="1">
      <c r="A7" s="22" t="s">
        <v>17</v>
      </c>
      <c r="B7" s="19">
        <f>SUM(C7:D7)</f>
        <v>20916</v>
      </c>
      <c r="C7" s="20">
        <v>8251</v>
      </c>
      <c r="D7" s="20">
        <v>12665</v>
      </c>
      <c r="E7" s="20">
        <f>SUM(F7:G7)</f>
        <v>16085</v>
      </c>
      <c r="F7" s="20">
        <v>6019</v>
      </c>
      <c r="G7" s="20">
        <v>10066</v>
      </c>
      <c r="H7" s="20">
        <f>SUM(I7:J7)</f>
        <v>84401</v>
      </c>
      <c r="I7" s="20">
        <v>34790</v>
      </c>
      <c r="J7" s="20">
        <v>49611</v>
      </c>
      <c r="K7" s="20">
        <f>SUM(L7:M7)</f>
        <v>2151793</v>
      </c>
      <c r="L7" s="20">
        <v>906025</v>
      </c>
      <c r="M7" s="20">
        <v>1245768</v>
      </c>
      <c r="N7" s="20">
        <f>SUM(O7:P7)</f>
        <v>9766385</v>
      </c>
      <c r="O7" s="20">
        <v>5060551</v>
      </c>
      <c r="P7" s="20">
        <v>4705834</v>
      </c>
      <c r="Q7" s="21" t="s">
        <v>17</v>
      </c>
    </row>
    <row r="8" spans="1:17" ht="12">
      <c r="A8" s="23"/>
      <c r="B8" s="24"/>
      <c r="C8" s="20"/>
      <c r="D8" s="20"/>
      <c r="F8" s="20"/>
      <c r="G8" s="20"/>
      <c r="I8" s="20"/>
      <c r="J8" s="20"/>
      <c r="L8" s="20"/>
      <c r="M8" s="20"/>
      <c r="O8" s="20"/>
      <c r="P8" s="20"/>
      <c r="Q8" s="21"/>
    </row>
    <row r="9" spans="1:17" s="30" customFormat="1" ht="15" customHeight="1">
      <c r="A9" s="26" t="s">
        <v>18</v>
      </c>
      <c r="B9" s="27">
        <f>SUM(C9:D9)</f>
        <v>22024</v>
      </c>
      <c r="C9" s="28">
        <f>SUM(C11:C22)</f>
        <v>8646</v>
      </c>
      <c r="D9" s="28">
        <f>SUM(D11:D22)</f>
        <v>13378</v>
      </c>
      <c r="E9" s="28">
        <f>SUM(F9:G9)</f>
        <v>18096</v>
      </c>
      <c r="F9" s="28">
        <f>SUM(F11:F22)</f>
        <v>6647</v>
      </c>
      <c r="G9" s="28">
        <f>SUM(G11:G22)</f>
        <v>11449</v>
      </c>
      <c r="H9" s="28">
        <f>SUM(I9:J9)</f>
        <v>95423</v>
      </c>
      <c r="I9" s="28">
        <f>SUM(I11:I22)</f>
        <v>39366</v>
      </c>
      <c r="J9" s="28">
        <f>SUM(J11:J22)</f>
        <v>56057</v>
      </c>
      <c r="K9" s="28">
        <f>SUM(L9:M9)</f>
        <v>2453010</v>
      </c>
      <c r="L9" s="28">
        <f>SUM(L11:L22)</f>
        <v>1033535</v>
      </c>
      <c r="M9" s="28">
        <f>SUM(M11:M22)</f>
        <v>1419475</v>
      </c>
      <c r="N9" s="28">
        <f>SUM(O9:P9)</f>
        <v>11335691</v>
      </c>
      <c r="O9" s="28">
        <f>SUM(O11:O22)</f>
        <v>5888992</v>
      </c>
      <c r="P9" s="28">
        <v>5446699</v>
      </c>
      <c r="Q9" s="29" t="s">
        <v>18</v>
      </c>
    </row>
    <row r="10" spans="1:17" ht="12">
      <c r="A10" s="31"/>
      <c r="B10" s="24"/>
      <c r="C10" s="20"/>
      <c r="D10" s="32"/>
      <c r="F10" s="20"/>
      <c r="G10" s="20"/>
      <c r="I10" s="20"/>
      <c r="J10" s="20"/>
      <c r="L10" s="20"/>
      <c r="M10" s="20"/>
      <c r="O10" s="20"/>
      <c r="P10" s="20"/>
      <c r="Q10" s="33"/>
    </row>
    <row r="11" spans="1:17" ht="15" customHeight="1">
      <c r="A11" s="34" t="s">
        <v>19</v>
      </c>
      <c r="B11" s="24">
        <f aca="true" t="shared" si="0" ref="B11:B22">SUM(C11:D11)</f>
        <v>3427</v>
      </c>
      <c r="C11" s="20">
        <v>1250</v>
      </c>
      <c r="D11" s="20">
        <v>2177</v>
      </c>
      <c r="E11" s="25">
        <f aca="true" t="shared" si="1" ref="E11:E22">SUM(F11:G11)</f>
        <v>1733</v>
      </c>
      <c r="F11" s="20">
        <v>666</v>
      </c>
      <c r="G11" s="20">
        <v>1067</v>
      </c>
      <c r="H11" s="25">
        <f aca="true" t="shared" si="2" ref="H11:H22">SUM(I11:J11)</f>
        <v>6991</v>
      </c>
      <c r="I11" s="20">
        <v>2887</v>
      </c>
      <c r="J11" s="20">
        <v>4104</v>
      </c>
      <c r="K11" s="25">
        <f aca="true" t="shared" si="3" ref="K11:K31">SUM(L11:M11)</f>
        <v>176539</v>
      </c>
      <c r="L11" s="20">
        <v>74798</v>
      </c>
      <c r="M11" s="20">
        <v>101741</v>
      </c>
      <c r="N11" s="25">
        <f aca="true" t="shared" si="4" ref="N11:N22">SUM(O11:P11)</f>
        <v>811760</v>
      </c>
      <c r="O11" s="20">
        <v>426301</v>
      </c>
      <c r="P11" s="20">
        <v>385459</v>
      </c>
      <c r="Q11" s="33">
        <v>4</v>
      </c>
    </row>
    <row r="12" spans="1:17" ht="15" customHeight="1">
      <c r="A12" s="34" t="s">
        <v>20</v>
      </c>
      <c r="B12" s="24">
        <f t="shared" si="0"/>
        <v>1796</v>
      </c>
      <c r="C12" s="20">
        <v>678</v>
      </c>
      <c r="D12" s="20">
        <v>1118</v>
      </c>
      <c r="E12" s="25">
        <f t="shared" si="1"/>
        <v>2082</v>
      </c>
      <c r="F12" s="20">
        <v>727</v>
      </c>
      <c r="G12" s="20">
        <v>1355</v>
      </c>
      <c r="H12" s="25">
        <f t="shared" si="2"/>
        <v>7725</v>
      </c>
      <c r="I12" s="20">
        <v>3126</v>
      </c>
      <c r="J12" s="20">
        <v>4599</v>
      </c>
      <c r="K12" s="25">
        <f t="shared" si="3"/>
        <v>189388</v>
      </c>
      <c r="L12" s="20">
        <v>77613</v>
      </c>
      <c r="M12" s="20">
        <v>111775</v>
      </c>
      <c r="N12" s="25">
        <f t="shared" si="4"/>
        <v>863229</v>
      </c>
      <c r="O12" s="20">
        <v>440047</v>
      </c>
      <c r="P12" s="20">
        <v>423182</v>
      </c>
      <c r="Q12" s="33">
        <v>5</v>
      </c>
    </row>
    <row r="13" spans="1:17" ht="15" customHeight="1">
      <c r="A13" s="35">
        <v>6</v>
      </c>
      <c r="B13" s="24">
        <f t="shared" si="0"/>
        <v>1628</v>
      </c>
      <c r="C13" s="20">
        <v>647</v>
      </c>
      <c r="D13" s="20">
        <v>981</v>
      </c>
      <c r="E13" s="25">
        <f t="shared" si="1"/>
        <v>1581</v>
      </c>
      <c r="F13" s="20">
        <v>599</v>
      </c>
      <c r="G13" s="20">
        <v>982</v>
      </c>
      <c r="H13" s="25">
        <f t="shared" si="2"/>
        <v>8195</v>
      </c>
      <c r="I13" s="20">
        <v>3350</v>
      </c>
      <c r="J13" s="20">
        <v>4845</v>
      </c>
      <c r="K13" s="25">
        <f t="shared" si="3"/>
        <v>214035</v>
      </c>
      <c r="L13" s="20">
        <v>90203</v>
      </c>
      <c r="M13" s="20">
        <v>123832</v>
      </c>
      <c r="N13" s="25">
        <f t="shared" si="4"/>
        <v>983113</v>
      </c>
      <c r="O13" s="20">
        <v>507883</v>
      </c>
      <c r="P13" s="20">
        <v>475230</v>
      </c>
      <c r="Q13" s="33">
        <v>6</v>
      </c>
    </row>
    <row r="14" spans="1:17" ht="15" customHeight="1">
      <c r="A14" s="35">
        <v>7</v>
      </c>
      <c r="B14" s="24">
        <f t="shared" si="0"/>
        <v>1581</v>
      </c>
      <c r="C14" s="20">
        <v>605</v>
      </c>
      <c r="D14" s="20">
        <v>976</v>
      </c>
      <c r="E14" s="25">
        <f t="shared" si="1"/>
        <v>1662</v>
      </c>
      <c r="F14" s="20">
        <v>596</v>
      </c>
      <c r="G14" s="20">
        <v>1066</v>
      </c>
      <c r="H14" s="25">
        <f t="shared" si="2"/>
        <v>8539</v>
      </c>
      <c r="I14" s="20">
        <v>3454</v>
      </c>
      <c r="J14" s="20">
        <v>5085</v>
      </c>
      <c r="K14" s="25">
        <f t="shared" si="3"/>
        <v>214806</v>
      </c>
      <c r="L14" s="20">
        <v>89515</v>
      </c>
      <c r="M14" s="20">
        <v>125291</v>
      </c>
      <c r="N14" s="25">
        <f t="shared" si="4"/>
        <v>976739</v>
      </c>
      <c r="O14" s="20">
        <v>502021</v>
      </c>
      <c r="P14" s="20">
        <v>474718</v>
      </c>
      <c r="Q14" s="33">
        <v>7</v>
      </c>
    </row>
    <row r="15" spans="1:17" ht="15" customHeight="1">
      <c r="A15" s="35">
        <v>8</v>
      </c>
      <c r="B15" s="24">
        <f t="shared" si="0"/>
        <v>1511</v>
      </c>
      <c r="C15" s="20">
        <v>612</v>
      </c>
      <c r="D15" s="20">
        <v>899</v>
      </c>
      <c r="E15" s="25">
        <f t="shared" si="1"/>
        <v>1535</v>
      </c>
      <c r="F15" s="20">
        <v>528</v>
      </c>
      <c r="G15" s="20">
        <v>1007</v>
      </c>
      <c r="H15" s="25">
        <f t="shared" si="2"/>
        <v>8520</v>
      </c>
      <c r="I15" s="20">
        <v>3481</v>
      </c>
      <c r="J15" s="20">
        <v>5039</v>
      </c>
      <c r="K15" s="25">
        <f t="shared" si="3"/>
        <v>219231</v>
      </c>
      <c r="L15" s="20">
        <v>92174</v>
      </c>
      <c r="M15" s="20">
        <v>127057</v>
      </c>
      <c r="N15" s="25">
        <f t="shared" si="4"/>
        <v>1007504</v>
      </c>
      <c r="O15" s="20">
        <v>520572</v>
      </c>
      <c r="P15" s="20">
        <v>486932</v>
      </c>
      <c r="Q15" s="33">
        <v>8</v>
      </c>
    </row>
    <row r="16" spans="1:17" ht="15" customHeight="1">
      <c r="A16" s="35">
        <v>9</v>
      </c>
      <c r="B16" s="24">
        <f t="shared" si="0"/>
        <v>1874</v>
      </c>
      <c r="C16" s="20">
        <v>747</v>
      </c>
      <c r="D16" s="20">
        <v>1127</v>
      </c>
      <c r="E16" s="25">
        <f t="shared" si="1"/>
        <v>1378</v>
      </c>
      <c r="F16" s="20">
        <v>515</v>
      </c>
      <c r="G16" s="20">
        <v>863</v>
      </c>
      <c r="H16" s="25">
        <f t="shared" si="2"/>
        <v>8299</v>
      </c>
      <c r="I16" s="20">
        <v>3444</v>
      </c>
      <c r="J16" s="20">
        <v>4855</v>
      </c>
      <c r="K16" s="25">
        <f t="shared" si="3"/>
        <v>220090</v>
      </c>
      <c r="L16" s="20">
        <v>93496</v>
      </c>
      <c r="M16" s="20">
        <v>126594</v>
      </c>
      <c r="N16" s="25">
        <f t="shared" si="4"/>
        <v>1008502</v>
      </c>
      <c r="O16" s="20">
        <v>526463</v>
      </c>
      <c r="P16" s="20">
        <v>482039</v>
      </c>
      <c r="Q16" s="33">
        <v>9</v>
      </c>
    </row>
    <row r="17" spans="1:17" ht="15" customHeight="1">
      <c r="A17" s="35">
        <v>10</v>
      </c>
      <c r="B17" s="24">
        <v>1801</v>
      </c>
      <c r="C17" s="20">
        <v>683</v>
      </c>
      <c r="D17" s="20">
        <v>1119</v>
      </c>
      <c r="E17" s="25">
        <f t="shared" si="1"/>
        <v>1240</v>
      </c>
      <c r="F17" s="20">
        <v>409</v>
      </c>
      <c r="G17" s="20">
        <v>831</v>
      </c>
      <c r="H17" s="25">
        <f t="shared" si="2"/>
        <v>8055</v>
      </c>
      <c r="I17" s="20">
        <v>3280</v>
      </c>
      <c r="J17" s="20">
        <v>4775</v>
      </c>
      <c r="K17" s="25">
        <f t="shared" si="3"/>
        <v>199500</v>
      </c>
      <c r="L17" s="20">
        <v>82532</v>
      </c>
      <c r="M17" s="20">
        <v>116968</v>
      </c>
      <c r="N17" s="25">
        <f t="shared" si="4"/>
        <v>915259</v>
      </c>
      <c r="O17" s="20">
        <v>465860</v>
      </c>
      <c r="P17" s="20">
        <v>449399</v>
      </c>
      <c r="Q17" s="33">
        <v>10</v>
      </c>
    </row>
    <row r="18" spans="1:17" ht="15" customHeight="1">
      <c r="A18" s="35">
        <v>11</v>
      </c>
      <c r="B18" s="24">
        <f t="shared" si="0"/>
        <v>1432</v>
      </c>
      <c r="C18" s="20">
        <v>622</v>
      </c>
      <c r="D18" s="20">
        <v>810</v>
      </c>
      <c r="E18" s="25">
        <f t="shared" si="1"/>
        <v>1322</v>
      </c>
      <c r="F18" s="20">
        <v>473</v>
      </c>
      <c r="G18" s="20">
        <v>849</v>
      </c>
      <c r="H18" s="25">
        <f t="shared" si="2"/>
        <v>8032</v>
      </c>
      <c r="I18" s="20">
        <v>3320</v>
      </c>
      <c r="J18" s="20">
        <v>4712</v>
      </c>
      <c r="K18" s="25">
        <f t="shared" si="3"/>
        <v>211919</v>
      </c>
      <c r="L18" s="20">
        <v>88708</v>
      </c>
      <c r="M18" s="20">
        <v>123211</v>
      </c>
      <c r="N18" s="25">
        <f t="shared" si="4"/>
        <v>982586</v>
      </c>
      <c r="O18" s="20">
        <v>505160</v>
      </c>
      <c r="P18" s="20">
        <v>477426</v>
      </c>
      <c r="Q18" s="33">
        <v>11</v>
      </c>
    </row>
    <row r="19" spans="1:17" ht="15" customHeight="1">
      <c r="A19" s="35">
        <v>12</v>
      </c>
      <c r="B19" s="24">
        <f t="shared" si="0"/>
        <v>1189</v>
      </c>
      <c r="C19" s="20">
        <v>505</v>
      </c>
      <c r="D19" s="20">
        <v>684</v>
      </c>
      <c r="E19" s="25">
        <f t="shared" si="1"/>
        <v>1245</v>
      </c>
      <c r="F19" s="20">
        <v>472</v>
      </c>
      <c r="G19" s="20">
        <v>773</v>
      </c>
      <c r="H19" s="25">
        <f t="shared" si="2"/>
        <v>7602</v>
      </c>
      <c r="I19" s="20">
        <v>3174</v>
      </c>
      <c r="J19" s="20">
        <v>4428</v>
      </c>
      <c r="K19" s="25">
        <f t="shared" si="3"/>
        <v>191138</v>
      </c>
      <c r="L19" s="20">
        <v>81652</v>
      </c>
      <c r="M19" s="20">
        <v>109486</v>
      </c>
      <c r="N19" s="25">
        <f t="shared" si="4"/>
        <v>891053</v>
      </c>
      <c r="O19" s="20">
        <v>467681</v>
      </c>
      <c r="P19" s="20">
        <v>423372</v>
      </c>
      <c r="Q19" s="33">
        <v>12</v>
      </c>
    </row>
    <row r="20" spans="1:17" ht="15" customHeight="1">
      <c r="A20" s="35" t="s">
        <v>21</v>
      </c>
      <c r="B20" s="24">
        <f t="shared" si="0"/>
        <v>2309</v>
      </c>
      <c r="C20" s="20">
        <v>931</v>
      </c>
      <c r="D20" s="20">
        <v>1378</v>
      </c>
      <c r="E20" s="25">
        <f t="shared" si="1"/>
        <v>1477</v>
      </c>
      <c r="F20" s="20">
        <v>581</v>
      </c>
      <c r="G20" s="20">
        <v>896</v>
      </c>
      <c r="H20" s="25">
        <f t="shared" si="2"/>
        <v>7809</v>
      </c>
      <c r="I20" s="20">
        <v>3276</v>
      </c>
      <c r="J20" s="20">
        <v>4533</v>
      </c>
      <c r="K20" s="25">
        <f t="shared" si="3"/>
        <v>207573</v>
      </c>
      <c r="L20" s="20">
        <v>88140</v>
      </c>
      <c r="M20" s="20">
        <v>119433</v>
      </c>
      <c r="N20" s="25">
        <f t="shared" si="4"/>
        <v>979154</v>
      </c>
      <c r="O20" s="20">
        <v>515379</v>
      </c>
      <c r="P20" s="20">
        <v>463775</v>
      </c>
      <c r="Q20" s="33">
        <v>1</v>
      </c>
    </row>
    <row r="21" spans="1:17" ht="15" customHeight="1">
      <c r="A21" s="35">
        <v>2</v>
      </c>
      <c r="B21" s="24">
        <f t="shared" si="0"/>
        <v>1684</v>
      </c>
      <c r="C21" s="20">
        <v>611</v>
      </c>
      <c r="D21" s="20">
        <v>1073</v>
      </c>
      <c r="E21" s="25">
        <f t="shared" si="1"/>
        <v>1467</v>
      </c>
      <c r="F21" s="20">
        <v>573</v>
      </c>
      <c r="G21" s="20">
        <v>894</v>
      </c>
      <c r="H21" s="25">
        <f t="shared" si="2"/>
        <v>7856</v>
      </c>
      <c r="I21" s="20">
        <v>3325</v>
      </c>
      <c r="J21" s="20">
        <v>4531</v>
      </c>
      <c r="K21" s="25">
        <f t="shared" si="3"/>
        <v>188484</v>
      </c>
      <c r="L21" s="20">
        <v>80895</v>
      </c>
      <c r="M21" s="20">
        <v>107589</v>
      </c>
      <c r="N21" s="25">
        <f t="shared" si="4"/>
        <v>886378</v>
      </c>
      <c r="O21" s="20">
        <v>467680</v>
      </c>
      <c r="P21" s="20">
        <v>418698</v>
      </c>
      <c r="Q21" s="33">
        <v>2</v>
      </c>
    </row>
    <row r="22" spans="1:17" ht="15" customHeight="1">
      <c r="A22" s="35">
        <v>3</v>
      </c>
      <c r="B22" s="24">
        <f t="shared" si="0"/>
        <v>1791</v>
      </c>
      <c r="C22" s="20">
        <v>755</v>
      </c>
      <c r="D22" s="20">
        <v>1036</v>
      </c>
      <c r="E22" s="25">
        <f t="shared" si="1"/>
        <v>1374</v>
      </c>
      <c r="F22" s="20">
        <v>508</v>
      </c>
      <c r="G22" s="20">
        <v>866</v>
      </c>
      <c r="H22" s="25">
        <f t="shared" si="2"/>
        <v>7800</v>
      </c>
      <c r="I22" s="20">
        <v>3249</v>
      </c>
      <c r="J22" s="20">
        <v>4551</v>
      </c>
      <c r="K22" s="25">
        <f t="shared" si="3"/>
        <v>220307</v>
      </c>
      <c r="L22" s="20">
        <v>93809</v>
      </c>
      <c r="M22" s="20">
        <v>126498</v>
      </c>
      <c r="N22" s="25">
        <f t="shared" si="4"/>
        <v>1030415</v>
      </c>
      <c r="O22" s="20">
        <v>543945</v>
      </c>
      <c r="P22" s="20">
        <v>486470</v>
      </c>
      <c r="Q22" s="33">
        <v>3</v>
      </c>
    </row>
    <row r="23" spans="1:17" ht="12">
      <c r="A23" s="31"/>
      <c r="B23" s="24"/>
      <c r="C23" s="20"/>
      <c r="D23" s="20"/>
      <c r="F23" s="20"/>
      <c r="G23" s="20"/>
      <c r="I23" s="20"/>
      <c r="J23" s="20"/>
      <c r="L23" s="20"/>
      <c r="M23" s="20"/>
      <c r="O23" s="20"/>
      <c r="P23" s="20"/>
      <c r="Q23" s="33"/>
    </row>
    <row r="24" spans="1:17" ht="15" customHeight="1">
      <c r="A24" s="36" t="s">
        <v>22</v>
      </c>
      <c r="B24" s="24">
        <f aca="true" t="shared" si="5" ref="B24:B31">SUM(C24:D24)</f>
        <v>8726</v>
      </c>
      <c r="C24" s="20">
        <v>3214</v>
      </c>
      <c r="D24" s="20">
        <v>5512</v>
      </c>
      <c r="E24" s="25">
        <f aca="true" t="shared" si="6" ref="E24:E31">SUM(F24:G24)</f>
        <v>6761</v>
      </c>
      <c r="F24" s="20">
        <v>2416</v>
      </c>
      <c r="G24" s="20">
        <v>4345</v>
      </c>
      <c r="H24" s="25">
        <f aca="true" t="shared" si="7" ref="H24:H31">SUM(I24:J24)</f>
        <v>35174</v>
      </c>
      <c r="I24" s="20">
        <v>14674</v>
      </c>
      <c r="J24" s="20">
        <v>20500</v>
      </c>
      <c r="K24" s="25">
        <f t="shared" si="3"/>
        <v>900603</v>
      </c>
      <c r="L24" s="20">
        <v>389185</v>
      </c>
      <c r="M24" s="20">
        <v>511418</v>
      </c>
      <c r="N24" s="25">
        <f aca="true" t="shared" si="8" ref="N24:N31">SUM(O24:P24)</f>
        <v>4339318</v>
      </c>
      <c r="O24" s="20">
        <v>2306039</v>
      </c>
      <c r="P24" s="20">
        <v>2033279</v>
      </c>
      <c r="Q24" s="33" t="s">
        <v>23</v>
      </c>
    </row>
    <row r="25" spans="1:17" ht="15" customHeight="1">
      <c r="A25" s="36" t="s">
        <v>24</v>
      </c>
      <c r="B25" s="24">
        <f t="shared" si="5"/>
        <v>3941</v>
      </c>
      <c r="C25" s="20">
        <v>1609</v>
      </c>
      <c r="D25" s="20">
        <v>2332</v>
      </c>
      <c r="E25" s="25">
        <f t="shared" si="6"/>
        <v>3291</v>
      </c>
      <c r="F25" s="20">
        <v>1285</v>
      </c>
      <c r="G25" s="20">
        <v>2006</v>
      </c>
      <c r="H25" s="25">
        <f t="shared" si="7"/>
        <v>17698</v>
      </c>
      <c r="I25" s="20">
        <v>7317</v>
      </c>
      <c r="J25" s="20">
        <v>10381</v>
      </c>
      <c r="K25" s="25">
        <f t="shared" si="3"/>
        <v>459057</v>
      </c>
      <c r="L25" s="20">
        <v>192723</v>
      </c>
      <c r="M25" s="20">
        <v>266334</v>
      </c>
      <c r="N25" s="25">
        <f t="shared" si="8"/>
        <v>2130443</v>
      </c>
      <c r="O25" s="20">
        <v>1065175</v>
      </c>
      <c r="P25" s="20">
        <v>1065268</v>
      </c>
      <c r="Q25" s="33" t="s">
        <v>25</v>
      </c>
    </row>
    <row r="26" spans="1:17" ht="15" customHeight="1">
      <c r="A26" s="36" t="s">
        <v>26</v>
      </c>
      <c r="B26" s="24">
        <f t="shared" si="5"/>
        <v>1527</v>
      </c>
      <c r="C26" s="20">
        <v>619</v>
      </c>
      <c r="D26" s="20">
        <v>908</v>
      </c>
      <c r="E26" s="25">
        <f t="shared" si="6"/>
        <v>1248</v>
      </c>
      <c r="F26" s="20">
        <v>439</v>
      </c>
      <c r="G26" s="20">
        <v>809</v>
      </c>
      <c r="H26" s="25">
        <f t="shared" si="7"/>
        <v>6734</v>
      </c>
      <c r="I26" s="20">
        <v>2787</v>
      </c>
      <c r="J26" s="20">
        <v>3947</v>
      </c>
      <c r="K26" s="25">
        <f t="shared" si="3"/>
        <v>173766</v>
      </c>
      <c r="L26" s="20">
        <v>72667</v>
      </c>
      <c r="M26" s="20">
        <v>101099</v>
      </c>
      <c r="N26" s="25">
        <f t="shared" si="8"/>
        <v>777067</v>
      </c>
      <c r="O26" s="20">
        <v>399525</v>
      </c>
      <c r="P26" s="20">
        <v>377542</v>
      </c>
      <c r="Q26" s="33" t="s">
        <v>27</v>
      </c>
    </row>
    <row r="27" spans="1:17" ht="15" customHeight="1">
      <c r="A27" s="36" t="s">
        <v>28</v>
      </c>
      <c r="B27" s="24">
        <f t="shared" si="5"/>
        <v>2072</v>
      </c>
      <c r="C27" s="20">
        <v>791</v>
      </c>
      <c r="D27" s="20">
        <v>1281</v>
      </c>
      <c r="E27" s="25">
        <f t="shared" si="6"/>
        <v>1734</v>
      </c>
      <c r="F27" s="20">
        <v>611</v>
      </c>
      <c r="G27" s="20">
        <v>1123</v>
      </c>
      <c r="H27" s="25">
        <f t="shared" si="7"/>
        <v>9048</v>
      </c>
      <c r="I27" s="20">
        <v>3510</v>
      </c>
      <c r="J27" s="20">
        <v>5538</v>
      </c>
      <c r="K27" s="25">
        <f t="shared" si="3"/>
        <v>230936</v>
      </c>
      <c r="L27" s="20">
        <v>89057</v>
      </c>
      <c r="M27" s="20">
        <v>141879</v>
      </c>
      <c r="N27" s="25">
        <f t="shared" si="8"/>
        <v>988662</v>
      </c>
      <c r="O27" s="20">
        <v>469779</v>
      </c>
      <c r="P27" s="20">
        <v>518883</v>
      </c>
      <c r="Q27" s="33" t="s">
        <v>29</v>
      </c>
    </row>
    <row r="28" spans="1:17" ht="15" customHeight="1">
      <c r="A28" s="36" t="s">
        <v>30</v>
      </c>
      <c r="B28" s="24">
        <f t="shared" si="5"/>
        <v>1193</v>
      </c>
      <c r="C28" s="20">
        <v>493</v>
      </c>
      <c r="D28" s="20">
        <v>700</v>
      </c>
      <c r="E28" s="25">
        <f t="shared" si="6"/>
        <v>987</v>
      </c>
      <c r="F28" s="20">
        <v>411</v>
      </c>
      <c r="G28" s="20">
        <v>576</v>
      </c>
      <c r="H28" s="25">
        <f t="shared" si="7"/>
        <v>5296</v>
      </c>
      <c r="I28" s="20">
        <v>2523</v>
      </c>
      <c r="J28" s="20">
        <v>2773</v>
      </c>
      <c r="K28" s="25">
        <f t="shared" si="3"/>
        <v>136258</v>
      </c>
      <c r="L28" s="20">
        <v>67061</v>
      </c>
      <c r="M28" s="20">
        <v>69197</v>
      </c>
      <c r="N28" s="25">
        <f t="shared" si="8"/>
        <v>647453</v>
      </c>
      <c r="O28" s="20">
        <v>389697</v>
      </c>
      <c r="P28" s="20">
        <v>257756</v>
      </c>
      <c r="Q28" s="33" t="s">
        <v>31</v>
      </c>
    </row>
    <row r="29" spans="1:17" ht="15" customHeight="1">
      <c r="A29" s="36" t="s">
        <v>32</v>
      </c>
      <c r="B29" s="24">
        <f t="shared" si="5"/>
        <v>2224</v>
      </c>
      <c r="C29" s="20">
        <v>907</v>
      </c>
      <c r="D29" s="20">
        <v>1317</v>
      </c>
      <c r="E29" s="25">
        <f t="shared" si="6"/>
        <v>1704</v>
      </c>
      <c r="F29" s="20">
        <v>672</v>
      </c>
      <c r="G29" s="20">
        <v>1032</v>
      </c>
      <c r="H29" s="25">
        <f t="shared" si="7"/>
        <v>8504</v>
      </c>
      <c r="I29" s="20">
        <v>3347</v>
      </c>
      <c r="J29" s="20">
        <v>5157</v>
      </c>
      <c r="K29" s="25">
        <f t="shared" si="3"/>
        <v>215825</v>
      </c>
      <c r="L29" s="20">
        <v>85436</v>
      </c>
      <c r="M29" s="20">
        <v>130389</v>
      </c>
      <c r="N29" s="25">
        <f t="shared" si="8"/>
        <v>979486</v>
      </c>
      <c r="O29" s="20">
        <v>507321</v>
      </c>
      <c r="P29" s="20">
        <v>472165</v>
      </c>
      <c r="Q29" s="33" t="s">
        <v>33</v>
      </c>
    </row>
    <row r="30" spans="1:17" ht="15" customHeight="1">
      <c r="A30" s="36" t="s">
        <v>34</v>
      </c>
      <c r="B30" s="24">
        <f t="shared" si="5"/>
        <v>1720</v>
      </c>
      <c r="C30" s="20">
        <v>712</v>
      </c>
      <c r="D30" s="20">
        <v>1008</v>
      </c>
      <c r="E30" s="25">
        <f t="shared" si="6"/>
        <v>1391</v>
      </c>
      <c r="F30" s="20">
        <v>469</v>
      </c>
      <c r="G30" s="20">
        <v>922</v>
      </c>
      <c r="H30" s="25">
        <f t="shared" si="7"/>
        <v>7896</v>
      </c>
      <c r="I30" s="20">
        <v>3039</v>
      </c>
      <c r="J30" s="20">
        <v>4857</v>
      </c>
      <c r="K30" s="25">
        <f t="shared" si="3"/>
        <v>202416</v>
      </c>
      <c r="L30" s="20">
        <v>78655</v>
      </c>
      <c r="M30" s="20">
        <v>123761</v>
      </c>
      <c r="N30" s="25">
        <f t="shared" si="8"/>
        <v>871323</v>
      </c>
      <c r="O30" s="20">
        <v>424217</v>
      </c>
      <c r="P30" s="20">
        <v>447106</v>
      </c>
      <c r="Q30" s="33" t="s">
        <v>35</v>
      </c>
    </row>
    <row r="31" spans="1:17" ht="15" customHeight="1">
      <c r="A31" s="37" t="s">
        <v>36</v>
      </c>
      <c r="B31" s="38">
        <f t="shared" si="5"/>
        <v>1203</v>
      </c>
      <c r="C31" s="39">
        <v>452</v>
      </c>
      <c r="D31" s="39">
        <v>751</v>
      </c>
      <c r="E31" s="40">
        <f t="shared" si="6"/>
        <v>980</v>
      </c>
      <c r="F31" s="39">
        <v>344</v>
      </c>
      <c r="G31" s="39">
        <v>636</v>
      </c>
      <c r="H31" s="40">
        <f t="shared" si="7"/>
        <v>5073</v>
      </c>
      <c r="I31" s="39">
        <v>2169</v>
      </c>
      <c r="J31" s="39">
        <v>2904</v>
      </c>
      <c r="K31" s="40">
        <f t="shared" si="3"/>
        <v>134869</v>
      </c>
      <c r="L31" s="39">
        <v>58751</v>
      </c>
      <c r="M31" s="39">
        <v>76118</v>
      </c>
      <c r="N31" s="40">
        <f t="shared" si="8"/>
        <v>601938</v>
      </c>
      <c r="O31" s="39">
        <v>327239</v>
      </c>
      <c r="P31" s="39">
        <v>274699</v>
      </c>
      <c r="Q31" s="41" t="s">
        <v>37</v>
      </c>
    </row>
    <row r="32" spans="1:17" ht="12">
      <c r="A32" s="31" t="s">
        <v>38</v>
      </c>
      <c r="B32" s="20"/>
      <c r="F32" s="20"/>
      <c r="G32" s="20"/>
      <c r="I32" s="20"/>
      <c r="J32" s="20"/>
      <c r="L32" s="20"/>
      <c r="M32" s="20"/>
      <c r="O32" s="20"/>
      <c r="P32" s="20"/>
      <c r="Q32" s="42"/>
    </row>
    <row r="33" spans="1:2" ht="12">
      <c r="A33" s="4" t="s">
        <v>39</v>
      </c>
      <c r="B33" s="20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101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2009-04-06T00:50:58Z</dcterms:created>
  <dcterms:modified xsi:type="dcterms:W3CDTF">2009-04-06T00:51:05Z</dcterms:modified>
  <cp:category/>
  <cp:version/>
  <cp:contentType/>
  <cp:contentStatus/>
</cp:coreProperties>
</file>