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2" sheetId="1" r:id="rId1"/>
  </sheets>
  <externalReferences>
    <externalReference r:id="rId4"/>
  </externalReferences>
  <definedNames>
    <definedName name="_xlnm.Print_Area" localSheetId="0">'152'!$A$1:$S$30</definedName>
  </definedNames>
  <calcPr fullCalcOnLoad="1"/>
</workbook>
</file>

<file path=xl/sharedStrings.xml><?xml version="1.0" encoding="utf-8"?>
<sst xmlns="http://schemas.openxmlformats.org/spreadsheetml/2006/main" count="55" uniqueCount="46">
  <si>
    <t>13.  金                   融</t>
  </si>
  <si>
    <t>152.  金  融  機  関  別  預  金  お  よ  び  貸  出</t>
  </si>
  <si>
    <t>(単位  百万円)</t>
  </si>
  <si>
    <t>各年末･月末</t>
  </si>
  <si>
    <t>預    金    残     高</t>
  </si>
  <si>
    <t>貸    出    残    高</t>
  </si>
  <si>
    <t>標  示  番  号</t>
  </si>
  <si>
    <t>年月次</t>
  </si>
  <si>
    <t>総額</t>
  </si>
  <si>
    <t>銀行</t>
  </si>
  <si>
    <t>第二地銀協</t>
  </si>
  <si>
    <t>信用金庫</t>
  </si>
  <si>
    <t>信用組合</t>
  </si>
  <si>
    <t>郵便局</t>
  </si>
  <si>
    <t>農協</t>
  </si>
  <si>
    <t>漁協</t>
  </si>
  <si>
    <t>※(1)</t>
  </si>
  <si>
    <t>第二地銀協</t>
  </si>
  <si>
    <t>※(2)</t>
  </si>
  <si>
    <t>加　盟　行</t>
  </si>
  <si>
    <t>労働金庫</t>
  </si>
  <si>
    <t>その他</t>
  </si>
  <si>
    <t>昭和62年</t>
  </si>
  <si>
    <t xml:space="preserve">  63</t>
  </si>
  <si>
    <t>平成元年</t>
  </si>
  <si>
    <t>元</t>
  </si>
  <si>
    <t>　２</t>
  </si>
  <si>
    <t>　３</t>
  </si>
  <si>
    <t xml:space="preserve">  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</si>
  <si>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</si>
  <si>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</si>
  <si>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</si>
  <si>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</si>
  <si>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</si>
  <si>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</si>
  <si>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</si>
  <si>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</si>
  <si>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</si>
  <si>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</si>
  <si>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</si>
  <si>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</si>
  <si>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日本銀行大分支店</t>
  </si>
  <si>
    <t>※(1)</t>
  </si>
  <si>
    <t>信託銀行の信託勘定＋商工中金、農協共済のほか農中、信農連､信漁連の系統外貯金の合計。</t>
  </si>
  <si>
    <t xml:space="preserve">  (2)</t>
  </si>
  <si>
    <t>商工中金＋国民金融公庫+中小公庫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</si>
</sst>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 quotePrefix="1">
      <alignment horizontal="centerContinuous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4" fillId="0" borderId="14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5" xfId="0" applyNumberFormat="1" applyFont="1" applyBorder="1" applyAlignment="1" applyProtection="1">
      <alignment horizontal="center" vertical="center"/>
      <protection locked="0"/>
    </xf>
    <xf numFmtId="3" fontId="20" fillId="0" borderId="15" xfId="0" applyNumberFormat="1" applyFont="1" applyBorder="1" applyAlignment="1" applyProtection="1">
      <alignment horizontal="centerContinuous" vertical="center"/>
      <protection locked="0"/>
    </xf>
    <xf numFmtId="3" fontId="20" fillId="0" borderId="15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0" xfId="0" applyNumberFormat="1" applyFont="1" applyBorder="1" applyAlignment="1" applyProtection="1" quotePrefix="1">
      <alignment horizontal="left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4" fillId="0" borderId="17" xfId="0" applyNumberFormat="1" applyFont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9" xfId="0" applyNumberFormat="1" applyFont="1" applyBorder="1" applyAlignment="1" applyProtection="1">
      <alignment horizontal="center" vertical="center"/>
      <protection locked="0"/>
    </xf>
    <xf numFmtId="3" fontId="20" fillId="0" borderId="12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24" fillId="0" borderId="19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3" fontId="20" fillId="0" borderId="11" xfId="0" applyNumberFormat="1" applyFont="1" applyBorder="1" applyAlignment="1" applyProtection="1">
      <alignment/>
      <protection locked="0"/>
    </xf>
    <xf numFmtId="3" fontId="25" fillId="0" borderId="0" xfId="0" applyNumberFormat="1" applyFont="1" applyAlignment="1" applyProtection="1">
      <alignment horizontal="center"/>
      <protection/>
    </xf>
    <xf numFmtId="3" fontId="25" fillId="0" borderId="0" xfId="0" applyNumberFormat="1" applyFont="1" applyAlignment="1" applyProtection="1">
      <alignment horizontal="center"/>
      <protection locked="0"/>
    </xf>
    <xf numFmtId="49" fontId="20" fillId="0" borderId="11" xfId="0" applyNumberFormat="1" applyFont="1" applyBorder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6" fillId="0" borderId="11" xfId="0" applyNumberFormat="1" applyFont="1" applyBorder="1" applyAlignment="1" applyProtection="1">
      <alignment/>
      <protection/>
    </xf>
    <xf numFmtId="3" fontId="27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 applyProtection="1">
      <alignment/>
      <protection/>
    </xf>
    <xf numFmtId="3" fontId="20" fillId="0" borderId="11" xfId="0" applyNumberFormat="1" applyFont="1" applyBorder="1" applyAlignment="1" applyProtection="1">
      <alignment horizontal="right"/>
      <protection locked="0"/>
    </xf>
    <xf numFmtId="3" fontId="20" fillId="0" borderId="11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/>
    </xf>
    <xf numFmtId="3" fontId="20" fillId="0" borderId="11" xfId="0" applyNumberFormat="1" applyFont="1" applyBorder="1" applyAlignment="1" applyProtection="1" quotePrefix="1">
      <alignment horizontal="center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3" fontId="20" fillId="0" borderId="13" xfId="0" applyNumberFormat="1" applyFont="1" applyBorder="1" applyAlignment="1" applyProtection="1" quotePrefix="1">
      <alignment horizontal="center"/>
      <protection locked="0"/>
    </xf>
    <xf numFmtId="3" fontId="20" fillId="0" borderId="19" xfId="0" applyNumberFormat="1" applyFont="1" applyBorder="1" applyAlignment="1" applyProtection="1">
      <alignment/>
      <protection/>
    </xf>
    <xf numFmtId="3" fontId="20" fillId="0" borderId="12" xfId="0" applyNumberFormat="1" applyFont="1" applyBorder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25" fillId="0" borderId="12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 quotePrefix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4C"/>
      <sheetName val="165A"/>
      <sheetName val="165B"/>
      <sheetName val="166"/>
      <sheetName val="167A"/>
      <sheetName val="167B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G4" sqref="G4"/>
    </sheetView>
  </sheetViews>
  <sheetFormatPr defaultColWidth="8.796875" defaultRowHeight="14.25"/>
  <cols>
    <col min="1" max="10" width="9" style="51" customWidth="1"/>
    <col min="11" max="17" width="9.59765625" style="51" customWidth="1"/>
    <col min="18" max="18" width="9.59765625" style="5" customWidth="1"/>
    <col min="19" max="19" width="4.3984375" style="5" customWidth="1"/>
    <col min="20" max="16384" width="9" style="5" customWidth="1"/>
  </cols>
  <sheetData>
    <row r="1" spans="1:19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</row>
    <row r="2" spans="1:19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4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 t="s">
        <v>3</v>
      </c>
    </row>
    <row r="4" spans="1:25" s="22" customFormat="1" ht="14.25" thickTop="1">
      <c r="A4" s="15"/>
      <c r="B4" s="16"/>
      <c r="C4" s="17"/>
      <c r="D4" s="18" t="s">
        <v>4</v>
      </c>
      <c r="E4" s="17"/>
      <c r="F4" s="17"/>
      <c r="G4" s="17"/>
      <c r="H4" s="17"/>
      <c r="I4" s="17"/>
      <c r="J4" s="16"/>
      <c r="K4" s="16"/>
      <c r="L4" s="17"/>
      <c r="M4" s="17" t="s">
        <v>5</v>
      </c>
      <c r="N4" s="17"/>
      <c r="O4" s="17"/>
      <c r="P4" s="17"/>
      <c r="Q4" s="17"/>
      <c r="R4" s="19"/>
      <c r="S4" s="20" t="s">
        <v>6</v>
      </c>
      <c r="T4" s="21"/>
      <c r="U4" s="21"/>
      <c r="V4" s="21"/>
      <c r="W4" s="21"/>
      <c r="X4" s="21"/>
      <c r="Y4" s="21"/>
    </row>
    <row r="5" spans="1:19" s="22" customFormat="1" ht="13.5">
      <c r="A5" s="23" t="s">
        <v>7</v>
      </c>
      <c r="B5" s="24" t="s">
        <v>8</v>
      </c>
      <c r="C5" s="24" t="s">
        <v>9</v>
      </c>
      <c r="D5" s="25" t="s">
        <v>10</v>
      </c>
      <c r="E5" s="24" t="s">
        <v>11</v>
      </c>
      <c r="F5" s="26" t="s">
        <v>12</v>
      </c>
      <c r="G5" s="24" t="s">
        <v>13</v>
      </c>
      <c r="H5" s="24" t="s">
        <v>14</v>
      </c>
      <c r="I5" s="27" t="s">
        <v>15</v>
      </c>
      <c r="J5" s="28" t="s">
        <v>16</v>
      </c>
      <c r="K5" s="24" t="s">
        <v>8</v>
      </c>
      <c r="L5" s="24" t="s">
        <v>9</v>
      </c>
      <c r="M5" s="26" t="s">
        <v>17</v>
      </c>
      <c r="N5" s="24" t="s">
        <v>11</v>
      </c>
      <c r="O5" s="26" t="s">
        <v>12</v>
      </c>
      <c r="P5" s="24" t="s">
        <v>14</v>
      </c>
      <c r="Q5" s="24" t="s">
        <v>15</v>
      </c>
      <c r="R5" s="29" t="s">
        <v>18</v>
      </c>
      <c r="S5" s="30"/>
    </row>
    <row r="6" spans="1:19" s="22" customFormat="1" ht="15" customHeight="1">
      <c r="A6" s="31"/>
      <c r="B6" s="32"/>
      <c r="C6" s="32"/>
      <c r="D6" s="33" t="s">
        <v>19</v>
      </c>
      <c r="E6" s="32"/>
      <c r="F6" s="33" t="s">
        <v>20</v>
      </c>
      <c r="G6" s="32"/>
      <c r="H6" s="32"/>
      <c r="I6" s="34"/>
      <c r="J6" s="35" t="s">
        <v>21</v>
      </c>
      <c r="K6" s="32"/>
      <c r="L6" s="32"/>
      <c r="M6" s="33" t="s">
        <v>19</v>
      </c>
      <c r="N6" s="32"/>
      <c r="O6" s="33" t="s">
        <v>20</v>
      </c>
      <c r="P6" s="32"/>
      <c r="Q6" s="32"/>
      <c r="R6" s="36" t="s">
        <v>21</v>
      </c>
      <c r="S6" s="37"/>
    </row>
    <row r="7" spans="1:19" ht="13.5">
      <c r="A7" s="38" t="s">
        <v>22</v>
      </c>
      <c r="B7" s="3">
        <v>3690526</v>
      </c>
      <c r="C7" s="3">
        <v>1145550</v>
      </c>
      <c r="D7" s="3">
        <v>278714</v>
      </c>
      <c r="E7" s="3">
        <v>387649</v>
      </c>
      <c r="F7" s="3">
        <v>250938</v>
      </c>
      <c r="G7" s="3">
        <v>1059146</v>
      </c>
      <c r="H7" s="3">
        <v>412393</v>
      </c>
      <c r="I7" s="3">
        <v>22523</v>
      </c>
      <c r="J7" s="3">
        <v>133613</v>
      </c>
      <c r="K7" s="3">
        <v>1983875</v>
      </c>
      <c r="L7" s="3">
        <v>939528</v>
      </c>
      <c r="M7" s="3">
        <v>251485</v>
      </c>
      <c r="N7" s="3">
        <v>273635</v>
      </c>
      <c r="O7" s="3">
        <v>163517</v>
      </c>
      <c r="P7" s="3">
        <v>182403</v>
      </c>
      <c r="Q7" s="3">
        <v>19095</v>
      </c>
      <c r="R7" s="39">
        <v>154212</v>
      </c>
      <c r="S7" s="40">
        <v>62</v>
      </c>
    </row>
    <row r="8" spans="1:19" ht="13.5">
      <c r="A8" s="38" t="s">
        <v>23</v>
      </c>
      <c r="B8" s="3">
        <v>3924531</v>
      </c>
      <c r="C8" s="3">
        <v>1219764</v>
      </c>
      <c r="D8" s="3">
        <v>289578</v>
      </c>
      <c r="E8" s="3">
        <v>404962</v>
      </c>
      <c r="F8" s="3">
        <v>273629</v>
      </c>
      <c r="G8" s="3">
        <v>1145440</v>
      </c>
      <c r="H8" s="3">
        <v>422226</v>
      </c>
      <c r="I8" s="3">
        <v>23194</v>
      </c>
      <c r="J8" s="3">
        <v>145738</v>
      </c>
      <c r="K8" s="3">
        <v>2055616</v>
      </c>
      <c r="L8" s="3">
        <v>975083</v>
      </c>
      <c r="M8" s="3">
        <v>266566</v>
      </c>
      <c r="N8" s="3">
        <v>283475</v>
      </c>
      <c r="O8" s="3">
        <v>174406</v>
      </c>
      <c r="P8" s="3">
        <v>179302</v>
      </c>
      <c r="Q8" s="3">
        <v>18224</v>
      </c>
      <c r="R8" s="39">
        <v>158560</v>
      </c>
      <c r="S8" s="41">
        <v>63</v>
      </c>
    </row>
    <row r="9" spans="1:19" ht="13.5">
      <c r="A9" s="38" t="s">
        <v>24</v>
      </c>
      <c r="B9" s="3">
        <v>4284548</v>
      </c>
      <c r="C9" s="3">
        <v>1358347</v>
      </c>
      <c r="D9" s="3">
        <v>313832</v>
      </c>
      <c r="E9" s="3">
        <v>443034</v>
      </c>
      <c r="F9" s="3">
        <v>304091</v>
      </c>
      <c r="G9" s="3">
        <v>1236063</v>
      </c>
      <c r="H9" s="3">
        <v>442625</v>
      </c>
      <c r="I9" s="3">
        <v>25312</v>
      </c>
      <c r="J9" s="3">
        <v>161244</v>
      </c>
      <c r="K9" s="3">
        <v>2195201</v>
      </c>
      <c r="L9" s="3">
        <v>1061849</v>
      </c>
      <c r="M9" s="3">
        <v>287516</v>
      </c>
      <c r="N9" s="3">
        <v>303322</v>
      </c>
      <c r="O9" s="3">
        <v>187218</v>
      </c>
      <c r="P9" s="3">
        <v>172824</v>
      </c>
      <c r="Q9" s="3">
        <v>17639</v>
      </c>
      <c r="R9" s="39">
        <v>164833</v>
      </c>
      <c r="S9" s="41" t="s">
        <v>25</v>
      </c>
    </row>
    <row r="10" spans="1:19" ht="13.5">
      <c r="A10" s="38" t="s">
        <v>26</v>
      </c>
      <c r="B10" s="3">
        <v>4628669</v>
      </c>
      <c r="C10" s="3">
        <v>1510346</v>
      </c>
      <c r="D10" s="3">
        <v>342294</v>
      </c>
      <c r="E10" s="3">
        <v>474070</v>
      </c>
      <c r="F10" s="3">
        <v>336873</v>
      </c>
      <c r="G10" s="3">
        <v>1281112</v>
      </c>
      <c r="H10" s="3">
        <v>470240</v>
      </c>
      <c r="I10" s="3">
        <v>28414</v>
      </c>
      <c r="J10" s="3">
        <v>185320</v>
      </c>
      <c r="K10" s="3">
        <v>2294050</v>
      </c>
      <c r="L10" s="3">
        <v>1102231</v>
      </c>
      <c r="M10" s="3">
        <v>305119</v>
      </c>
      <c r="N10" s="3">
        <v>315924</v>
      </c>
      <c r="O10" s="3">
        <v>209848</v>
      </c>
      <c r="P10" s="3">
        <v>170603</v>
      </c>
      <c r="Q10" s="3">
        <v>17554</v>
      </c>
      <c r="R10" s="39">
        <v>172771</v>
      </c>
      <c r="S10" s="41">
        <v>2</v>
      </c>
    </row>
    <row r="11" spans="1:19" ht="13.5">
      <c r="A11" s="42"/>
      <c r="B11" s="3"/>
      <c r="C11" s="3"/>
      <c r="D11" s="3"/>
      <c r="E11" s="4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9"/>
      <c r="S11" s="41"/>
    </row>
    <row r="12" spans="1:19" s="48" customFormat="1" ht="13.5">
      <c r="A12" s="44" t="s">
        <v>27</v>
      </c>
      <c r="B12" s="45">
        <f>B25</f>
        <v>5003037</v>
      </c>
      <c r="C12" s="45">
        <f aca="true" t="shared" si="0" ref="C12:R12">C25</f>
        <v>1605776</v>
      </c>
      <c r="D12" s="45">
        <f t="shared" si="0"/>
        <v>352414</v>
      </c>
      <c r="E12" s="45">
        <f t="shared" si="0"/>
        <v>499769</v>
      </c>
      <c r="F12" s="45">
        <f t="shared" si="0"/>
        <v>364931</v>
      </c>
      <c r="G12" s="45">
        <f t="shared" si="0"/>
        <v>1453412</v>
      </c>
      <c r="H12" s="45">
        <f t="shared" si="0"/>
        <v>498280</v>
      </c>
      <c r="I12" s="45">
        <f t="shared" si="0"/>
        <v>27883</v>
      </c>
      <c r="J12" s="45">
        <f t="shared" si="0"/>
        <v>200572</v>
      </c>
      <c r="K12" s="45">
        <f t="shared" si="0"/>
        <v>2460121</v>
      </c>
      <c r="L12" s="45">
        <f t="shared" si="0"/>
        <v>1199123</v>
      </c>
      <c r="M12" s="45">
        <f t="shared" si="0"/>
        <v>326428</v>
      </c>
      <c r="N12" s="45">
        <f t="shared" si="0"/>
        <v>333218</v>
      </c>
      <c r="O12" s="45">
        <f t="shared" si="0"/>
        <v>233392</v>
      </c>
      <c r="P12" s="45">
        <f t="shared" si="0"/>
        <v>173416</v>
      </c>
      <c r="Q12" s="45">
        <f t="shared" si="0"/>
        <v>17732</v>
      </c>
      <c r="R12" s="46">
        <f t="shared" si="0"/>
        <v>176812</v>
      </c>
      <c r="S12" s="47">
        <v>3</v>
      </c>
    </row>
    <row r="13" spans="1:19" ht="13.5">
      <c r="A13" s="4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9"/>
      <c r="S13" s="41"/>
    </row>
    <row r="14" spans="1:19" ht="13.5">
      <c r="A14" s="50" t="s">
        <v>28</v>
      </c>
      <c r="B14" s="51">
        <f>SUM(C14:J14)</f>
        <v>4543779</v>
      </c>
      <c r="C14" s="3">
        <v>1456832</v>
      </c>
      <c r="D14" s="3">
        <v>333174</v>
      </c>
      <c r="E14" s="3">
        <v>469445</v>
      </c>
      <c r="F14" s="3">
        <v>334098</v>
      </c>
      <c r="G14" s="3">
        <v>1289404</v>
      </c>
      <c r="H14" s="3">
        <v>447503</v>
      </c>
      <c r="I14" s="3">
        <v>27638</v>
      </c>
      <c r="J14" s="3">
        <v>185685</v>
      </c>
      <c r="K14" s="3">
        <v>2254271</v>
      </c>
      <c r="L14" s="3">
        <v>1074037</v>
      </c>
      <c r="M14" s="3">
        <v>302221</v>
      </c>
      <c r="N14" s="3">
        <v>312705</v>
      </c>
      <c r="O14" s="3">
        <v>209387</v>
      </c>
      <c r="P14" s="3">
        <v>166840</v>
      </c>
      <c r="Q14" s="3">
        <v>17181</v>
      </c>
      <c r="R14" s="39">
        <v>171900</v>
      </c>
      <c r="S14" s="41">
        <v>1</v>
      </c>
    </row>
    <row r="15" spans="1:19" ht="13.5">
      <c r="A15" s="52" t="s">
        <v>29</v>
      </c>
      <c r="B15" s="51">
        <f aca="true" t="shared" si="1" ref="B15:B25">SUM(C15:J15)</f>
        <v>4565646</v>
      </c>
      <c r="C15" s="3">
        <v>1468095</v>
      </c>
      <c r="D15" s="3">
        <v>332292</v>
      </c>
      <c r="E15" s="3">
        <v>469974</v>
      </c>
      <c r="F15" s="3">
        <v>333893</v>
      </c>
      <c r="G15" s="3">
        <v>1300454</v>
      </c>
      <c r="H15" s="3">
        <v>448164</v>
      </c>
      <c r="I15" s="3">
        <v>27198</v>
      </c>
      <c r="J15" s="3">
        <v>185576</v>
      </c>
      <c r="K15" s="3">
        <v>2265725</v>
      </c>
      <c r="L15" s="3">
        <v>1084507</v>
      </c>
      <c r="M15" s="3">
        <v>303552</v>
      </c>
      <c r="N15" s="3">
        <v>312915</v>
      </c>
      <c r="O15" s="3">
        <v>211446</v>
      </c>
      <c r="P15" s="3">
        <v>164769</v>
      </c>
      <c r="Q15" s="3">
        <v>17309</v>
      </c>
      <c r="R15" s="39">
        <v>171227</v>
      </c>
      <c r="S15" s="41">
        <v>2</v>
      </c>
    </row>
    <row r="16" spans="1:19" ht="13.5">
      <c r="A16" s="52" t="s">
        <v>30</v>
      </c>
      <c r="B16" s="51">
        <f t="shared" si="1"/>
        <v>4657882</v>
      </c>
      <c r="C16" s="3">
        <v>1521755</v>
      </c>
      <c r="D16" s="3">
        <v>342633</v>
      </c>
      <c r="E16" s="3">
        <v>474728</v>
      </c>
      <c r="F16" s="3">
        <v>343188</v>
      </c>
      <c r="G16" s="3">
        <v>1306717</v>
      </c>
      <c r="H16" s="3">
        <v>447229</v>
      </c>
      <c r="I16" s="3">
        <v>34240</v>
      </c>
      <c r="J16" s="3">
        <v>187392</v>
      </c>
      <c r="K16" s="3">
        <v>2333706</v>
      </c>
      <c r="L16" s="3">
        <v>1130030</v>
      </c>
      <c r="M16" s="3">
        <v>312430</v>
      </c>
      <c r="N16" s="3">
        <v>317645</v>
      </c>
      <c r="O16" s="3">
        <v>216319</v>
      </c>
      <c r="P16" s="3">
        <v>166718</v>
      </c>
      <c r="Q16" s="3">
        <v>18047</v>
      </c>
      <c r="R16" s="39">
        <v>172517</v>
      </c>
      <c r="S16" s="41">
        <v>3</v>
      </c>
    </row>
    <row r="17" spans="1:19" ht="13.5">
      <c r="A17" s="52" t="s">
        <v>31</v>
      </c>
      <c r="B17" s="51">
        <f t="shared" si="1"/>
        <v>4677057</v>
      </c>
      <c r="C17" s="3">
        <v>1519059</v>
      </c>
      <c r="D17" s="3">
        <v>341530</v>
      </c>
      <c r="E17" s="3">
        <v>475228</v>
      </c>
      <c r="F17" s="3">
        <v>341665</v>
      </c>
      <c r="G17" s="3">
        <v>1332438</v>
      </c>
      <c r="H17" s="3">
        <v>449872</v>
      </c>
      <c r="I17" s="3">
        <v>27635</v>
      </c>
      <c r="J17" s="3">
        <v>189630</v>
      </c>
      <c r="K17" s="3">
        <v>2271522</v>
      </c>
      <c r="L17" s="3">
        <v>1082113</v>
      </c>
      <c r="M17" s="3">
        <v>305359</v>
      </c>
      <c r="N17" s="3">
        <v>314007</v>
      </c>
      <c r="O17" s="3">
        <v>214148</v>
      </c>
      <c r="P17" s="3">
        <v>166260</v>
      </c>
      <c r="Q17" s="3">
        <v>17752</v>
      </c>
      <c r="R17" s="39">
        <v>171883</v>
      </c>
      <c r="S17" s="41">
        <v>4</v>
      </c>
    </row>
    <row r="18" spans="1:19" ht="13.5">
      <c r="A18" s="52" t="s">
        <v>32</v>
      </c>
      <c r="B18" s="51">
        <f t="shared" si="1"/>
        <v>4663872</v>
      </c>
      <c r="C18" s="3">
        <v>1501013</v>
      </c>
      <c r="D18" s="3">
        <v>344256</v>
      </c>
      <c r="E18" s="3">
        <v>472605</v>
      </c>
      <c r="F18" s="3">
        <v>341316</v>
      </c>
      <c r="G18" s="3">
        <v>1336073</v>
      </c>
      <c r="H18" s="3">
        <v>450433</v>
      </c>
      <c r="I18" s="3">
        <v>26966</v>
      </c>
      <c r="J18" s="3">
        <v>191210</v>
      </c>
      <c r="K18" s="3">
        <v>2279408</v>
      </c>
      <c r="L18" s="3">
        <v>1088804</v>
      </c>
      <c r="M18" s="3">
        <v>304056</v>
      </c>
      <c r="N18" s="3">
        <v>314046</v>
      </c>
      <c r="O18" s="3">
        <v>215928</v>
      </c>
      <c r="P18" s="3">
        <v>167192</v>
      </c>
      <c r="Q18" s="3">
        <v>17533</v>
      </c>
      <c r="R18" s="39">
        <v>170849</v>
      </c>
      <c r="S18" s="41">
        <v>5</v>
      </c>
    </row>
    <row r="19" spans="1:19" ht="13.5">
      <c r="A19" s="52" t="s">
        <v>33</v>
      </c>
      <c r="B19" s="51">
        <f t="shared" si="1"/>
        <v>4750024</v>
      </c>
      <c r="C19" s="3">
        <v>1550472</v>
      </c>
      <c r="D19" s="3">
        <v>350207</v>
      </c>
      <c r="E19" s="3">
        <v>480290</v>
      </c>
      <c r="F19" s="3">
        <v>346457</v>
      </c>
      <c r="G19" s="3">
        <v>1351518</v>
      </c>
      <c r="H19" s="3">
        <v>452410</v>
      </c>
      <c r="I19" s="3">
        <v>27566</v>
      </c>
      <c r="J19" s="3">
        <v>191104</v>
      </c>
      <c r="K19" s="3">
        <v>2314239</v>
      </c>
      <c r="L19" s="3">
        <v>1109420</v>
      </c>
      <c r="M19" s="3">
        <v>309602</v>
      </c>
      <c r="N19" s="3">
        <v>317456</v>
      </c>
      <c r="O19" s="3">
        <v>218975</v>
      </c>
      <c r="P19" s="3">
        <v>167624</v>
      </c>
      <c r="Q19" s="3">
        <v>17523</v>
      </c>
      <c r="R19" s="39">
        <v>173639</v>
      </c>
      <c r="S19" s="41">
        <v>6</v>
      </c>
    </row>
    <row r="20" spans="1:19" ht="13.5">
      <c r="A20" s="52" t="s">
        <v>34</v>
      </c>
      <c r="B20" s="51">
        <f t="shared" si="1"/>
        <v>4736673</v>
      </c>
      <c r="C20" s="3">
        <v>1519006</v>
      </c>
      <c r="D20" s="3">
        <v>343296</v>
      </c>
      <c r="E20" s="3">
        <v>476901</v>
      </c>
      <c r="F20" s="3">
        <v>347528</v>
      </c>
      <c r="G20" s="3">
        <v>1378554</v>
      </c>
      <c r="H20" s="3">
        <v>451523</v>
      </c>
      <c r="I20" s="3">
        <v>27124</v>
      </c>
      <c r="J20" s="3">
        <v>192741</v>
      </c>
      <c r="K20" s="3">
        <v>2323852</v>
      </c>
      <c r="L20" s="3">
        <v>1114202</v>
      </c>
      <c r="M20" s="3">
        <v>310727</v>
      </c>
      <c r="N20" s="3">
        <v>318555</v>
      </c>
      <c r="O20" s="3">
        <v>221716</v>
      </c>
      <c r="P20" s="3">
        <v>168124</v>
      </c>
      <c r="Q20" s="3">
        <v>17614</v>
      </c>
      <c r="R20" s="39">
        <v>172914</v>
      </c>
      <c r="S20" s="41">
        <v>7</v>
      </c>
    </row>
    <row r="21" spans="1:19" ht="13.5">
      <c r="A21" s="52" t="s">
        <v>35</v>
      </c>
      <c r="B21" s="51">
        <f t="shared" si="1"/>
        <v>4787606</v>
      </c>
      <c r="C21" s="3">
        <v>1548541</v>
      </c>
      <c r="D21" s="3">
        <v>342219</v>
      </c>
      <c r="E21" s="3">
        <v>480814</v>
      </c>
      <c r="F21" s="3">
        <v>348755</v>
      </c>
      <c r="G21" s="3">
        <v>1390422</v>
      </c>
      <c r="H21" s="3">
        <v>455018</v>
      </c>
      <c r="I21" s="3">
        <v>27211</v>
      </c>
      <c r="J21" s="3">
        <v>194626</v>
      </c>
      <c r="K21" s="3">
        <v>2342187</v>
      </c>
      <c r="L21" s="3">
        <v>1127110</v>
      </c>
      <c r="M21" s="3">
        <v>312241</v>
      </c>
      <c r="N21" s="3">
        <v>319845</v>
      </c>
      <c r="O21" s="3">
        <v>224226</v>
      </c>
      <c r="P21" s="3">
        <v>169053</v>
      </c>
      <c r="Q21" s="3">
        <v>17705</v>
      </c>
      <c r="R21" s="39">
        <v>172007</v>
      </c>
      <c r="S21" s="41">
        <v>8</v>
      </c>
    </row>
    <row r="22" spans="1:19" ht="13.5">
      <c r="A22" s="52" t="s">
        <v>36</v>
      </c>
      <c r="B22" s="51">
        <f t="shared" si="1"/>
        <v>4779801</v>
      </c>
      <c r="C22" s="53">
        <v>1538655</v>
      </c>
      <c r="D22" s="3">
        <v>343311</v>
      </c>
      <c r="E22" s="3">
        <v>478332</v>
      </c>
      <c r="F22" s="3">
        <v>349519</v>
      </c>
      <c r="G22" s="3">
        <v>1394777</v>
      </c>
      <c r="H22" s="3">
        <v>451857</v>
      </c>
      <c r="I22" s="3">
        <v>27095</v>
      </c>
      <c r="J22" s="3">
        <v>196255</v>
      </c>
      <c r="K22" s="3">
        <v>2390329</v>
      </c>
      <c r="L22" s="3">
        <v>1162185</v>
      </c>
      <c r="M22" s="3">
        <v>316863</v>
      </c>
      <c r="N22" s="3">
        <v>322768</v>
      </c>
      <c r="O22" s="3">
        <v>226506</v>
      </c>
      <c r="P22" s="3">
        <v>171123</v>
      </c>
      <c r="Q22" s="3">
        <v>17754</v>
      </c>
      <c r="R22" s="39">
        <v>173130</v>
      </c>
      <c r="S22" s="41">
        <v>9</v>
      </c>
    </row>
    <row r="23" spans="1:19" ht="13.5">
      <c r="A23" s="52" t="s">
        <v>37</v>
      </c>
      <c r="B23" s="51">
        <f t="shared" si="1"/>
        <v>4784948</v>
      </c>
      <c r="C23" s="53">
        <v>1524817</v>
      </c>
      <c r="D23" s="53">
        <v>337135</v>
      </c>
      <c r="E23" s="53">
        <v>479650</v>
      </c>
      <c r="F23" s="53">
        <v>348786</v>
      </c>
      <c r="G23" s="53">
        <v>1413566</v>
      </c>
      <c r="H23" s="53">
        <v>454810</v>
      </c>
      <c r="I23" s="53">
        <v>28443</v>
      </c>
      <c r="J23" s="53">
        <v>197741</v>
      </c>
      <c r="K23" s="53">
        <v>2374448</v>
      </c>
      <c r="L23" s="53">
        <v>1143958</v>
      </c>
      <c r="M23" s="53">
        <v>314365</v>
      </c>
      <c r="N23" s="53">
        <v>323023</v>
      </c>
      <c r="O23" s="53">
        <v>229071</v>
      </c>
      <c r="P23" s="53">
        <v>172229</v>
      </c>
      <c r="Q23" s="53">
        <v>17886</v>
      </c>
      <c r="R23" s="39">
        <v>173916</v>
      </c>
      <c r="S23" s="54">
        <v>10</v>
      </c>
    </row>
    <row r="24" spans="1:19" ht="13.5">
      <c r="A24" s="52" t="s">
        <v>38</v>
      </c>
      <c r="B24" s="51">
        <f t="shared" si="1"/>
        <v>4860510</v>
      </c>
      <c r="C24" s="3">
        <v>1554936</v>
      </c>
      <c r="D24" s="3">
        <v>343263</v>
      </c>
      <c r="E24" s="3">
        <v>485523</v>
      </c>
      <c r="F24" s="3">
        <v>351745</v>
      </c>
      <c r="G24" s="3">
        <v>1428122</v>
      </c>
      <c r="H24" s="3">
        <v>464004</v>
      </c>
      <c r="I24" s="3">
        <v>27384</v>
      </c>
      <c r="J24" s="3">
        <v>205533</v>
      </c>
      <c r="K24" s="3">
        <v>2404866</v>
      </c>
      <c r="L24" s="3">
        <v>1160799</v>
      </c>
      <c r="M24" s="3">
        <v>319701</v>
      </c>
      <c r="N24" s="3">
        <v>327524</v>
      </c>
      <c r="O24" s="3">
        <v>231861</v>
      </c>
      <c r="P24" s="3">
        <v>172359</v>
      </c>
      <c r="Q24" s="3">
        <v>17890</v>
      </c>
      <c r="R24" s="39">
        <v>174732</v>
      </c>
      <c r="S24" s="41">
        <v>11</v>
      </c>
    </row>
    <row r="25" spans="1:19" ht="13.5">
      <c r="A25" s="55" t="s">
        <v>39</v>
      </c>
      <c r="B25" s="56">
        <f t="shared" si="1"/>
        <v>5003037</v>
      </c>
      <c r="C25" s="57">
        <v>1605776</v>
      </c>
      <c r="D25" s="57">
        <v>352414</v>
      </c>
      <c r="E25" s="57">
        <v>499769</v>
      </c>
      <c r="F25" s="57">
        <v>364931</v>
      </c>
      <c r="G25" s="57">
        <v>1453412</v>
      </c>
      <c r="H25" s="57">
        <v>498280</v>
      </c>
      <c r="I25" s="57">
        <v>27883</v>
      </c>
      <c r="J25" s="57">
        <v>200572</v>
      </c>
      <c r="K25" s="57">
        <v>2460121</v>
      </c>
      <c r="L25" s="57">
        <v>1199123</v>
      </c>
      <c r="M25" s="57">
        <v>326428</v>
      </c>
      <c r="N25" s="57">
        <v>333218</v>
      </c>
      <c r="O25" s="57">
        <v>233392</v>
      </c>
      <c r="P25" s="57">
        <v>173416</v>
      </c>
      <c r="Q25" s="57">
        <v>17732</v>
      </c>
      <c r="R25" s="58">
        <v>176812</v>
      </c>
      <c r="S25" s="59">
        <v>12</v>
      </c>
    </row>
    <row r="26" spans="1:19" ht="13.5">
      <c r="A26" s="60" t="s">
        <v>40</v>
      </c>
      <c r="B26" s="3" t="s">
        <v>41</v>
      </c>
      <c r="C26" s="3"/>
      <c r="D26" s="3"/>
      <c r="E26" s="3"/>
      <c r="F26" s="3"/>
      <c r="G26" s="3"/>
      <c r="H26" s="3"/>
      <c r="I26" s="3"/>
      <c r="J26" s="61" t="s">
        <v>42</v>
      </c>
      <c r="K26" s="62" t="s">
        <v>43</v>
      </c>
      <c r="L26" s="3"/>
      <c r="M26" s="3"/>
      <c r="N26" s="3"/>
      <c r="O26" s="3"/>
      <c r="P26" s="3"/>
      <c r="Q26" s="3"/>
      <c r="R26" s="3"/>
      <c r="S26" s="4"/>
    </row>
    <row r="27" spans="8:19" ht="13.5">
      <c r="H27" s="3"/>
      <c r="I27" s="3"/>
      <c r="J27" s="63" t="s">
        <v>44</v>
      </c>
      <c r="K27" s="62" t="s">
        <v>45</v>
      </c>
      <c r="L27" s="3"/>
      <c r="M27" s="3"/>
      <c r="N27" s="3"/>
      <c r="O27" s="3"/>
      <c r="P27" s="3"/>
      <c r="Q27" s="3"/>
      <c r="R27" s="4"/>
      <c r="S27" s="4"/>
    </row>
    <row r="28" spans="8:19" ht="13.5"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  <c r="S28" s="4"/>
    </row>
    <row r="29" spans="1:19" ht="13.5">
      <c r="A29" s="60"/>
      <c r="B29" s="6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4"/>
    </row>
    <row r="30" spans="1:1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4"/>
    </row>
    <row r="31" spans="1:19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</row>
    <row r="32" spans="1:1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</row>
    <row r="33" spans="1:1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</row>
    <row r="35" spans="1:19" ht="13.5">
      <c r="A35" s="3"/>
      <c r="B35" s="3"/>
      <c r="C35" s="3"/>
      <c r="D35" s="3"/>
      <c r="E35" s="3"/>
      <c r="F35" s="3"/>
      <c r="G35" s="60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</row>
    <row r="36" spans="1:1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</row>
    <row r="37" spans="1:19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</row>
    <row r="38" spans="3:19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</row>
  </sheetData>
  <sheetProtection/>
  <mergeCells count="12">
    <mergeCell ref="P5:P6"/>
    <mergeCell ref="Q5:Q6"/>
    <mergeCell ref="S4:S6"/>
    <mergeCell ref="B5:B6"/>
    <mergeCell ref="C5:C6"/>
    <mergeCell ref="E5:E6"/>
    <mergeCell ref="G5:G6"/>
    <mergeCell ref="H5:H6"/>
    <mergeCell ref="I5:I6"/>
    <mergeCell ref="K5:K6"/>
    <mergeCell ref="L5:L6"/>
    <mergeCell ref="N5:N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2009-04-08T07:19:32Z</dcterms:created>
  <dcterms:modified xsi:type="dcterms:W3CDTF">2009-04-08T07:19:44Z</dcterms:modified>
  <cp:category/>
  <cp:version/>
  <cp:contentType/>
  <cp:contentStatus/>
</cp:coreProperties>
</file>