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193A" sheetId="1" r:id="rId1"/>
    <sheet name="193B" sheetId="2" r:id="rId2"/>
    <sheet name="193Ｃ" sheetId="3" r:id="rId3"/>
    <sheet name="193D" sheetId="4" r:id="rId4"/>
  </sheets>
  <externalReferences>
    <externalReference r:id="rId7"/>
  </externalReferences>
  <definedNames>
    <definedName name="_Regression_Int" localSheetId="0" hidden="1">1</definedName>
    <definedName name="_Regression_Int" localSheetId="2" hidden="1">1</definedName>
    <definedName name="_Regression_Int" localSheetId="3" hidden="1">1</definedName>
    <definedName name="\a" localSheetId="0">'193A'!#REF!</definedName>
    <definedName name="\a" localSheetId="2">'193Ｃ'!#REF!</definedName>
    <definedName name="\a" localSheetId="3">'193D'!#REF!</definedName>
    <definedName name="\a">#REF!</definedName>
    <definedName name="\p" localSheetId="0">'193A'!#REF!</definedName>
    <definedName name="\p" localSheetId="2">'193Ｃ'!#REF!</definedName>
    <definedName name="\p" localSheetId="3">'193D'!#REF!</definedName>
    <definedName name="\p">#REF!</definedName>
    <definedName name="MOJI" localSheetId="0">'193A'!$C$56:$D$93</definedName>
    <definedName name="MOJI" localSheetId="2">'193Ｃ'!#REF!</definedName>
    <definedName name="MOJI" localSheetId="3">'193D'!#REF!</definedName>
    <definedName name="MOJI">#REF!</definedName>
    <definedName name="_xlnm.Print_Area" localSheetId="0">'193A'!$A$1:$L$55</definedName>
    <definedName name="_xlnm.Print_Area" localSheetId="1">'193B'!$A$1:$L$55</definedName>
    <definedName name="_xlnm.Print_Area" localSheetId="2">'193Ｃ'!$A$1:$L$55</definedName>
    <definedName name="_xlnm.Print_Area" localSheetId="3">'193D'!$A$1:$L$55</definedName>
    <definedName name="Print_Area_MI" localSheetId="0">'193A'!#REF!</definedName>
    <definedName name="Print_Area_MI" localSheetId="2">'193Ｃ'!#REF!</definedName>
    <definedName name="Print_Area_MI" localSheetId="3">'193D'!#REF!</definedName>
    <definedName name="Print_Area_MI">#REF!</definedName>
    <definedName name="SUJI" localSheetId="0">'193A'!#REF!</definedName>
    <definedName name="SUJI" localSheetId="2">'193Ｃ'!#REF!</definedName>
    <definedName name="SUJI" localSheetId="3">'193D'!#REF!</definedName>
    <definedName name="SUJI">#REF!</definedName>
    <definedName name="数値" localSheetId="0">'193A'!#REF!</definedName>
    <definedName name="数値" localSheetId="2">'193Ｃ'!#REF!</definedName>
    <definedName name="数値" localSheetId="3">'193D'!#REF!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<sst xmlns="http://schemas.openxmlformats.org/spreadsheetml/2006/main" count="441" uniqueCount="125">
  <si>
    <t>資料:運輸省｢貨物地域流動調査｣</t>
  </si>
  <si>
    <t>沖  縄</t>
  </si>
  <si>
    <t>47</t>
  </si>
  <si>
    <t>鹿児島</t>
  </si>
  <si>
    <t>46</t>
  </si>
  <si>
    <t>宮  崎</t>
  </si>
  <si>
    <t>45</t>
  </si>
  <si>
    <t>大  分</t>
  </si>
  <si>
    <t>44</t>
  </si>
  <si>
    <t>熊  本</t>
  </si>
  <si>
    <t>43</t>
  </si>
  <si>
    <t>長  崎</t>
  </si>
  <si>
    <t>42</t>
  </si>
  <si>
    <t>佐  賀</t>
  </si>
  <si>
    <t>41</t>
  </si>
  <si>
    <t>福  岡</t>
  </si>
  <si>
    <t>40</t>
  </si>
  <si>
    <t>高  知</t>
  </si>
  <si>
    <t>39</t>
  </si>
  <si>
    <t>徳島</t>
  </si>
  <si>
    <t>38</t>
  </si>
  <si>
    <t>愛媛</t>
  </si>
  <si>
    <t>37</t>
  </si>
  <si>
    <t>香川</t>
  </si>
  <si>
    <t>36</t>
  </si>
  <si>
    <t>山  口</t>
  </si>
  <si>
    <t>35</t>
  </si>
  <si>
    <t>広  島</t>
  </si>
  <si>
    <t>34</t>
  </si>
  <si>
    <t>岡  山</t>
  </si>
  <si>
    <t>33</t>
  </si>
  <si>
    <t>島  根</t>
  </si>
  <si>
    <t>32</t>
  </si>
  <si>
    <t>鳥  取</t>
  </si>
  <si>
    <t>31</t>
  </si>
  <si>
    <t>兵庫</t>
  </si>
  <si>
    <t>30</t>
  </si>
  <si>
    <t>大阪</t>
  </si>
  <si>
    <t>29</t>
  </si>
  <si>
    <t>和歌山</t>
  </si>
  <si>
    <t>28</t>
  </si>
  <si>
    <t>奈良</t>
  </si>
  <si>
    <t>27</t>
  </si>
  <si>
    <t>京  都</t>
  </si>
  <si>
    <t>26</t>
  </si>
  <si>
    <t>滋  賀</t>
  </si>
  <si>
    <t>25</t>
  </si>
  <si>
    <t>三  重</t>
  </si>
  <si>
    <t>24</t>
  </si>
  <si>
    <t>愛  知</t>
  </si>
  <si>
    <t>23</t>
  </si>
  <si>
    <t>岐阜</t>
  </si>
  <si>
    <t>22</t>
  </si>
  <si>
    <t>静岡</t>
  </si>
  <si>
    <t>21</t>
  </si>
  <si>
    <t>長  野</t>
  </si>
  <si>
    <t>20</t>
  </si>
  <si>
    <t>山  梨</t>
  </si>
  <si>
    <t>19</t>
  </si>
  <si>
    <t>福  井</t>
  </si>
  <si>
    <t>18</t>
  </si>
  <si>
    <t>石  川</t>
  </si>
  <si>
    <t>17</t>
  </si>
  <si>
    <t>富  山</t>
  </si>
  <si>
    <t>16</t>
  </si>
  <si>
    <t>新  潟</t>
  </si>
  <si>
    <t>15</t>
  </si>
  <si>
    <t>神奈川</t>
  </si>
  <si>
    <t>14</t>
  </si>
  <si>
    <t>東  京</t>
  </si>
  <si>
    <t>13</t>
  </si>
  <si>
    <t>千  葉</t>
  </si>
  <si>
    <t>12</t>
  </si>
  <si>
    <t>埼  玉</t>
  </si>
  <si>
    <t>11</t>
  </si>
  <si>
    <t>群  馬</t>
  </si>
  <si>
    <t>10</t>
  </si>
  <si>
    <t>栃  木</t>
  </si>
  <si>
    <t>9</t>
  </si>
  <si>
    <t>茨  城</t>
  </si>
  <si>
    <t>8</t>
  </si>
  <si>
    <t>山形</t>
  </si>
  <si>
    <t>7</t>
  </si>
  <si>
    <t>秋田</t>
  </si>
  <si>
    <t>6</t>
  </si>
  <si>
    <t>福島</t>
  </si>
  <si>
    <t>5</t>
  </si>
  <si>
    <t>宮  城</t>
  </si>
  <si>
    <t>4</t>
  </si>
  <si>
    <t>岩  手</t>
  </si>
  <si>
    <t>3</t>
  </si>
  <si>
    <t>青  森</t>
  </si>
  <si>
    <t>2</t>
  </si>
  <si>
    <t>北海道</t>
  </si>
  <si>
    <t>1</t>
  </si>
  <si>
    <t>総  数</t>
  </si>
  <si>
    <t>その他</t>
  </si>
  <si>
    <t>特種品</t>
  </si>
  <si>
    <t>雑工業品</t>
  </si>
  <si>
    <t>軽工業品</t>
  </si>
  <si>
    <t>化学工業品</t>
  </si>
  <si>
    <t>金  属  ・     機械工業品</t>
  </si>
  <si>
    <t>鉱産品</t>
  </si>
  <si>
    <t>林産品</t>
  </si>
  <si>
    <t>農水産品</t>
  </si>
  <si>
    <t>平成2年度</t>
  </si>
  <si>
    <t>都道府県</t>
  </si>
  <si>
    <t>(単位  t)</t>
  </si>
  <si>
    <t>　都道府県､品目別貨物発送トン数(全機関)</t>
  </si>
  <si>
    <t>193.Ａ</t>
  </si>
  <si>
    <t>16．  物  資  流  通</t>
  </si>
  <si>
    <t>金  属  ・    機械工業品</t>
  </si>
  <si>
    <t>平成2年度</t>
  </si>
  <si>
    <t>　都道府県､品目別貨物発送トン数(鉄道)</t>
  </si>
  <si>
    <t>Ｂ</t>
  </si>
  <si>
    <t xml:space="preserve">  2)港湾統計(年報)を補完して作成</t>
  </si>
  <si>
    <t>注1)フェリーにより輸送された自動車及びその積荷を含まない｡</t>
  </si>
  <si>
    <t>平成2年度</t>
  </si>
  <si>
    <t>　都道府県､品目別貨物発送トン数(海運)</t>
  </si>
  <si>
    <t>Ｃ</t>
  </si>
  <si>
    <t xml:space="preserve">  2)サンプル調査による推計値である。</t>
  </si>
  <si>
    <t>注1)営業用および自家用貨物自動車で輸送された全貨物(フェリーで輸送された自動車の積荷を含む)｡</t>
  </si>
  <si>
    <t>金  属  ・      機械工業品</t>
  </si>
  <si>
    <t>　都道府県､品目別貨物発送トン数(自動車)</t>
  </si>
  <si>
    <t>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</si>
</sst>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-#,##0;_ * &quot;-&quot;;_ @_ "/>
  </numFmts>
  <fonts count="48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0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4"/>
      <color indexed="8"/>
      <name val="Terminal"/>
      <family val="0"/>
    </font>
    <font>
      <sz val="24"/>
      <color indexed="8"/>
      <name val="ＭＳ 明朝"/>
      <family val="1"/>
    </font>
    <font>
      <sz val="28"/>
      <color indexed="8"/>
      <name val="ＭＳ 明朝"/>
      <family val="1"/>
    </font>
    <font>
      <sz val="11"/>
      <name val="ＭＳ Ｐゴシック"/>
      <family val="3"/>
    </font>
    <font>
      <sz val="14"/>
      <color indexed="8"/>
      <name val="ＭＳ ゴシック"/>
      <family val="3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1">
    <xf numFmtId="37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9">
    <xf numFmtId="37" fontId="0" fillId="0" borderId="0" xfId="0" applyAlignment="1">
      <alignment/>
    </xf>
    <xf numFmtId="37" fontId="18" fillId="0" borderId="0" xfId="0" applyFont="1" applyAlignment="1" applyProtection="1">
      <alignment vertical="center"/>
      <protection/>
    </xf>
    <xf numFmtId="37" fontId="18" fillId="0" borderId="0" xfId="0" applyFont="1" applyAlignment="1" applyProtection="1">
      <alignment horizontal="centerContinuous" vertical="center"/>
      <protection/>
    </xf>
    <xf numFmtId="37" fontId="18" fillId="0" borderId="0" xfId="0" applyFont="1" applyAlignment="1" applyProtection="1">
      <alignment vertical="center"/>
      <protection locked="0"/>
    </xf>
    <xf numFmtId="37" fontId="18" fillId="0" borderId="0" xfId="0" applyFont="1" applyAlignment="1" applyProtection="1">
      <alignment horizontal="centerContinuous" vertical="center"/>
      <protection locked="0"/>
    </xf>
    <xf numFmtId="37" fontId="20" fillId="0" borderId="0" xfId="0" applyFont="1" applyAlignment="1" applyProtection="1">
      <alignment vertical="center"/>
      <protection/>
    </xf>
    <xf numFmtId="37" fontId="20" fillId="0" borderId="0" xfId="0" applyFont="1" applyAlignment="1" applyProtection="1">
      <alignment vertical="center"/>
      <protection locked="0"/>
    </xf>
    <xf numFmtId="37" fontId="20" fillId="0" borderId="0" xfId="0" applyFont="1" applyAlignment="1" applyProtection="1">
      <alignment horizontal="centerContinuous" vertical="center"/>
      <protection locked="0"/>
    </xf>
    <xf numFmtId="37" fontId="20" fillId="0" borderId="0" xfId="0" applyFont="1" applyBorder="1" applyAlignment="1" applyProtection="1">
      <alignment horizontal="center" vertical="center"/>
      <protection locked="0"/>
    </xf>
    <xf numFmtId="37" fontId="20" fillId="0" borderId="0" xfId="0" applyFont="1" applyBorder="1" applyAlignment="1" applyProtection="1">
      <alignment vertical="center"/>
      <protection locked="0"/>
    </xf>
    <xf numFmtId="41" fontId="20" fillId="0" borderId="10" xfId="0" applyNumberFormat="1" applyFont="1" applyBorder="1" applyAlignment="1" applyProtection="1">
      <alignment vertical="center"/>
      <protection locked="0"/>
    </xf>
    <xf numFmtId="176" fontId="20" fillId="0" borderId="11" xfId="0" applyNumberFormat="1" applyFont="1" applyBorder="1" applyAlignment="1" applyProtection="1">
      <alignment vertical="center"/>
      <protection locked="0"/>
    </xf>
    <xf numFmtId="37" fontId="20" fillId="0" borderId="10" xfId="0" applyFont="1" applyBorder="1" applyAlignment="1" applyProtection="1">
      <alignment horizontal="distributed" vertical="center"/>
      <protection locked="0"/>
    </xf>
    <xf numFmtId="37" fontId="20" fillId="0" borderId="10" xfId="0" applyFont="1" applyBorder="1" applyAlignment="1" applyProtection="1">
      <alignment horizontal="centerContinuous" vertical="center"/>
      <protection locked="0"/>
    </xf>
    <xf numFmtId="41" fontId="20" fillId="0" borderId="0" xfId="48" applyNumberFormat="1" applyFont="1" applyAlignment="1" applyProtection="1">
      <alignment horizontal="right" vertical="center"/>
      <protection locked="0"/>
    </xf>
    <xf numFmtId="41" fontId="20" fillId="0" borderId="0" xfId="0" applyNumberFormat="1" applyFont="1" applyBorder="1" applyAlignment="1" applyProtection="1">
      <alignment horizontal="right" vertical="center"/>
      <protection locked="0"/>
    </xf>
    <xf numFmtId="41" fontId="20" fillId="0" borderId="0" xfId="48" applyNumberFormat="1" applyFont="1" applyBorder="1" applyAlignment="1" applyProtection="1">
      <alignment horizontal="right" vertical="center"/>
      <protection locked="0"/>
    </xf>
    <xf numFmtId="41" fontId="20" fillId="0" borderId="12" xfId="0" applyNumberFormat="1" applyFont="1" applyBorder="1" applyAlignment="1" applyProtection="1" quotePrefix="1">
      <alignment horizontal="right" vertical="center"/>
      <protection/>
    </xf>
    <xf numFmtId="37" fontId="20" fillId="0" borderId="0" xfId="0" applyFont="1" applyBorder="1" applyAlignment="1" applyProtection="1">
      <alignment horizontal="distributed" vertical="center"/>
      <protection locked="0"/>
    </xf>
    <xf numFmtId="37" fontId="20" fillId="0" borderId="0" xfId="0" applyFont="1" applyAlignment="1" applyProtection="1" quotePrefix="1">
      <alignment horizontal="centerContinuous" vertical="center"/>
      <protection locked="0"/>
    </xf>
    <xf numFmtId="37" fontId="22" fillId="0" borderId="0" xfId="0" applyFont="1" applyAlignment="1" applyProtection="1">
      <alignment vertical="center"/>
      <protection/>
    </xf>
    <xf numFmtId="41" fontId="22" fillId="0" borderId="0" xfId="48" applyNumberFormat="1" applyFont="1" applyAlignment="1" applyProtection="1">
      <alignment horizontal="right" vertical="center"/>
      <protection locked="0"/>
    </xf>
    <xf numFmtId="41" fontId="22" fillId="0" borderId="0" xfId="48" applyNumberFormat="1" applyFont="1" applyBorder="1" applyAlignment="1" applyProtection="1">
      <alignment horizontal="right" vertical="center"/>
      <protection locked="0"/>
    </xf>
    <xf numFmtId="41" fontId="22" fillId="0" borderId="12" xfId="0" applyNumberFormat="1" applyFont="1" applyBorder="1" applyAlignment="1" applyProtection="1" quotePrefix="1">
      <alignment horizontal="right" vertical="center"/>
      <protection/>
    </xf>
    <xf numFmtId="37" fontId="22" fillId="0" borderId="0" xfId="0" applyFont="1" applyBorder="1" applyAlignment="1" applyProtection="1">
      <alignment horizontal="distributed" vertical="center"/>
      <protection locked="0"/>
    </xf>
    <xf numFmtId="37" fontId="22" fillId="0" borderId="0" xfId="0" applyFont="1" applyAlignment="1" applyProtection="1" quotePrefix="1">
      <alignment horizontal="centerContinuous" vertical="center"/>
      <protection locked="0"/>
    </xf>
    <xf numFmtId="41" fontId="20" fillId="0" borderId="0" xfId="0" applyNumberFormat="1" applyFont="1" applyAlignment="1" applyProtection="1">
      <alignment horizontal="right" vertical="center"/>
      <protection locked="0"/>
    </xf>
    <xf numFmtId="41" fontId="20" fillId="0" borderId="0" xfId="0" applyNumberFormat="1" applyFont="1" applyBorder="1" applyAlignment="1" applyProtection="1" quotePrefix="1">
      <alignment horizontal="right" vertical="center"/>
      <protection/>
    </xf>
    <xf numFmtId="37" fontId="20" fillId="0" borderId="0" xfId="0" applyFont="1" applyBorder="1" applyAlignment="1" applyProtection="1" quotePrefix="1">
      <alignment horizontal="distributed" vertical="center"/>
      <protection locked="0"/>
    </xf>
    <xf numFmtId="41" fontId="22" fillId="0" borderId="0" xfId="0" applyNumberFormat="1" applyFont="1" applyBorder="1" applyAlignment="1" applyProtection="1">
      <alignment horizontal="right" vertical="center"/>
      <protection/>
    </xf>
    <xf numFmtId="41" fontId="22" fillId="0" borderId="0" xfId="0" applyNumberFormat="1" applyFont="1" applyBorder="1" applyAlignment="1" applyProtection="1">
      <alignment vertical="center"/>
      <protection/>
    </xf>
    <xf numFmtId="41" fontId="22" fillId="0" borderId="12" xfId="0" applyNumberFormat="1" applyFont="1" applyBorder="1" applyAlignment="1" applyProtection="1">
      <alignment horizontal="right" vertical="center"/>
      <protection/>
    </xf>
    <xf numFmtId="37" fontId="22" fillId="0" borderId="13" xfId="0" applyFont="1" applyBorder="1" applyAlignment="1" applyProtection="1" quotePrefix="1">
      <alignment horizontal="distributed" vertical="center"/>
      <protection locked="0"/>
    </xf>
    <xf numFmtId="37" fontId="22" fillId="0" borderId="0" xfId="0" applyFont="1" applyAlignment="1" applyProtection="1">
      <alignment horizontal="centerContinuous" vertical="center"/>
      <protection locked="0"/>
    </xf>
    <xf numFmtId="37" fontId="20" fillId="0" borderId="14" xfId="0" applyFont="1" applyBorder="1" applyAlignment="1" applyProtection="1">
      <alignment horizontal="center" vertical="center"/>
      <protection locked="0"/>
    </xf>
    <xf numFmtId="37" fontId="20" fillId="0" borderId="15" xfId="0" applyFont="1" applyBorder="1" applyAlignment="1" applyProtection="1">
      <alignment horizontal="center" vertical="center"/>
      <protection locked="0"/>
    </xf>
    <xf numFmtId="37" fontId="20" fillId="0" borderId="15" xfId="0" applyFont="1" applyBorder="1" applyAlignment="1" applyProtection="1">
      <alignment horizontal="center" vertical="center" wrapText="1"/>
      <protection locked="0"/>
    </xf>
    <xf numFmtId="37" fontId="20" fillId="0" borderId="16" xfId="0" applyFont="1" applyBorder="1" applyAlignment="1" applyProtection="1">
      <alignment horizontal="centerContinuous" vertical="center"/>
      <protection locked="0"/>
    </xf>
    <xf numFmtId="37" fontId="20" fillId="0" borderId="16" xfId="0" applyFont="1" applyBorder="1" applyAlignment="1" applyProtection="1">
      <alignment horizontal="left" vertical="center"/>
      <protection locked="0"/>
    </xf>
    <xf numFmtId="37" fontId="20" fillId="0" borderId="17" xfId="0" applyFont="1" applyBorder="1" applyAlignment="1" applyProtection="1">
      <alignment vertical="center"/>
      <protection locked="0"/>
    </xf>
    <xf numFmtId="37" fontId="20" fillId="0" borderId="17" xfId="0" applyFont="1" applyBorder="1" applyAlignment="1" applyProtection="1">
      <alignment horizontal="centerContinuous" vertical="center"/>
      <protection locked="0"/>
    </xf>
    <xf numFmtId="37" fontId="25" fillId="0" borderId="17" xfId="0" applyFont="1" applyBorder="1" applyAlignment="1" applyProtection="1">
      <alignment horizontal="right" vertical="center"/>
      <protection locked="0"/>
    </xf>
    <xf numFmtId="37" fontId="20" fillId="0" borderId="17" xfId="0" applyFont="1" applyBorder="1" applyAlignment="1" applyProtection="1" quotePrefix="1">
      <alignment horizontal="right" vertical="center"/>
      <protection locked="0"/>
    </xf>
    <xf numFmtId="49" fontId="26" fillId="0" borderId="0" xfId="0" applyNumberFormat="1" applyFont="1" applyAlignment="1" applyProtection="1">
      <alignment vertical="center"/>
      <protection/>
    </xf>
    <xf numFmtId="49" fontId="26" fillId="0" borderId="0" xfId="0" applyNumberFormat="1" applyFont="1" applyBorder="1" applyAlignment="1" applyProtection="1" quotePrefix="1">
      <alignment horizontal="left" vertical="center"/>
      <protection locked="0"/>
    </xf>
    <xf numFmtId="49" fontId="26" fillId="0" borderId="0" xfId="0" applyNumberFormat="1" applyFont="1" applyBorder="1" applyAlignment="1" applyProtection="1">
      <alignment horizontal="left" vertical="center"/>
      <protection locked="0"/>
    </xf>
    <xf numFmtId="49" fontId="26" fillId="0" borderId="0" xfId="0" applyNumberFormat="1" applyFont="1" applyAlignment="1" applyProtection="1">
      <alignment horizontal="right" vertical="center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49" fontId="26" fillId="0" borderId="0" xfId="0" applyNumberFormat="1" applyFont="1" applyAlignment="1" applyProtection="1">
      <alignment horizontal="centerContinuous" vertical="center"/>
      <protection locked="0"/>
    </xf>
    <xf numFmtId="37" fontId="27" fillId="0" borderId="0" xfId="0" applyFont="1" applyAlignment="1" applyProtection="1">
      <alignment vertical="center"/>
      <protection/>
    </xf>
    <xf numFmtId="37" fontId="27" fillId="0" borderId="0" xfId="0" applyFont="1" applyAlignment="1" applyProtection="1">
      <alignment horizontal="centerContinuous" vertical="center"/>
      <protection locked="0"/>
    </xf>
    <xf numFmtId="37" fontId="27" fillId="0" borderId="0" xfId="0" applyFont="1" applyBorder="1" applyAlignment="1" applyProtection="1" quotePrefix="1">
      <alignment horizontal="left" vertical="center"/>
      <protection locked="0"/>
    </xf>
    <xf numFmtId="37" fontId="27" fillId="0" borderId="0" xfId="0" applyFont="1" applyBorder="1" applyAlignment="1" applyProtection="1">
      <alignment horizontal="centerContinuous" vertical="center"/>
      <protection locked="0"/>
    </xf>
    <xf numFmtId="37" fontId="27" fillId="0" borderId="0" xfId="0" applyFont="1" applyAlignment="1" applyProtection="1">
      <alignment vertical="center"/>
      <protection locked="0"/>
    </xf>
    <xf numFmtId="37" fontId="25" fillId="0" borderId="0" xfId="0" applyFont="1" applyAlignment="1" applyProtection="1">
      <alignment/>
      <protection/>
    </xf>
    <xf numFmtId="37" fontId="25" fillId="0" borderId="0" xfId="0" applyFont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right" vertical="center"/>
      <protection locked="0"/>
    </xf>
    <xf numFmtId="37" fontId="20" fillId="0" borderId="18" xfId="0" applyFont="1" applyBorder="1" applyAlignment="1" applyProtection="1">
      <alignment vertical="center"/>
      <protection locked="0"/>
    </xf>
    <xf numFmtId="37" fontId="20" fillId="0" borderId="13" xfId="0" applyFont="1" applyBorder="1" applyAlignment="1" applyProtection="1">
      <alignment horizontal="distributed" vertical="center"/>
      <protection locked="0"/>
    </xf>
    <xf numFmtId="37" fontId="29" fillId="0" borderId="0" xfId="0" applyFont="1" applyAlignment="1" applyProtection="1">
      <alignment/>
      <protection/>
    </xf>
    <xf numFmtId="41" fontId="22" fillId="0" borderId="0" xfId="0" applyNumberFormat="1" applyFont="1" applyAlignment="1" applyProtection="1">
      <alignment horizontal="right" vertical="center"/>
      <protection locked="0"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37" fontId="22" fillId="0" borderId="13" xfId="0" applyFont="1" applyBorder="1" applyAlignment="1" applyProtection="1">
      <alignment horizontal="distributed" vertical="center"/>
      <protection locked="0"/>
    </xf>
    <xf numFmtId="37" fontId="20" fillId="0" borderId="13" xfId="0" applyFont="1" applyBorder="1" applyAlignment="1" applyProtection="1" quotePrefix="1">
      <alignment horizontal="distributed" vertical="center"/>
      <protection locked="0"/>
    </xf>
    <xf numFmtId="37" fontId="20" fillId="0" borderId="19" xfId="0" applyFont="1" applyBorder="1" applyAlignment="1" applyProtection="1">
      <alignment horizontal="center" vertical="center"/>
      <protection locked="0"/>
    </xf>
    <xf numFmtId="37" fontId="20" fillId="0" borderId="19" xfId="0" applyFont="1" applyBorder="1" applyAlignment="1" applyProtection="1">
      <alignment horizontal="left" vertical="center"/>
      <protection locked="0"/>
    </xf>
    <xf numFmtId="37" fontId="26" fillId="0" borderId="0" xfId="0" applyFont="1" applyAlignment="1" applyProtection="1">
      <alignment/>
      <protection/>
    </xf>
    <xf numFmtId="37" fontId="26" fillId="0" borderId="0" xfId="0" applyFont="1" applyBorder="1" applyAlignment="1" applyProtection="1">
      <alignment horizontal="left" vertical="center"/>
      <protection locked="0"/>
    </xf>
    <xf numFmtId="37" fontId="26" fillId="0" borderId="0" xfId="0" applyFont="1" applyAlignment="1" applyProtection="1">
      <alignment horizontal="right"/>
      <protection locked="0"/>
    </xf>
    <xf numFmtId="37" fontId="26" fillId="0" borderId="0" xfId="0" applyFont="1" applyAlignment="1" applyProtection="1">
      <alignment/>
      <protection locked="0"/>
    </xf>
    <xf numFmtId="37" fontId="26" fillId="0" borderId="0" xfId="0" applyFont="1" applyAlignment="1" applyProtection="1">
      <alignment horizontal="centerContinuous" vertical="center"/>
      <protection locked="0"/>
    </xf>
    <xf numFmtId="37" fontId="18" fillId="0" borderId="0" xfId="0" applyFont="1" applyBorder="1" applyAlignment="1" applyProtection="1">
      <alignment vertical="center"/>
      <protection locked="0"/>
    </xf>
    <xf numFmtId="37" fontId="20" fillId="0" borderId="0" xfId="0" applyFont="1" applyAlignment="1" applyProtection="1">
      <alignment horizontal="centerContinuous" vertical="center"/>
      <protection/>
    </xf>
    <xf numFmtId="37" fontId="20" fillId="0" borderId="0" xfId="0" applyFont="1" applyBorder="1" applyAlignment="1" applyProtection="1">
      <alignment horizontal="center" vertical="center"/>
      <protection/>
    </xf>
    <xf numFmtId="37" fontId="20" fillId="0" borderId="0" xfId="0" applyFont="1" applyBorder="1" applyAlignment="1" applyProtection="1">
      <alignment horizontal="left" vertical="center"/>
      <protection/>
    </xf>
    <xf numFmtId="3" fontId="20" fillId="0" borderId="10" xfId="0" applyNumberFormat="1" applyFont="1" applyBorder="1" applyAlignment="1" applyProtection="1">
      <alignment vertical="center"/>
      <protection/>
    </xf>
    <xf numFmtId="3" fontId="20" fillId="0" borderId="11" xfId="0" applyNumberFormat="1" applyFont="1" applyBorder="1" applyAlignment="1" applyProtection="1">
      <alignment vertical="center"/>
      <protection/>
    </xf>
    <xf numFmtId="37" fontId="20" fillId="0" borderId="10" xfId="0" applyFont="1" applyBorder="1" applyAlignment="1" applyProtection="1">
      <alignment vertical="center"/>
      <protection/>
    </xf>
    <xf numFmtId="37" fontId="20" fillId="0" borderId="10" xfId="0" applyFont="1" applyBorder="1" applyAlignment="1" applyProtection="1">
      <alignment horizontal="centerContinuous" vertical="center"/>
      <protection/>
    </xf>
    <xf numFmtId="41" fontId="20" fillId="0" borderId="0" xfId="0" applyNumberFormat="1" applyFont="1" applyAlignment="1" applyProtection="1">
      <alignment horizontal="right" vertical="center"/>
      <protection/>
    </xf>
    <xf numFmtId="41" fontId="20" fillId="0" borderId="0" xfId="48" applyNumberFormat="1" applyFont="1" applyAlignment="1" applyProtection="1">
      <alignment horizontal="right" vertical="center"/>
      <protection/>
    </xf>
    <xf numFmtId="41" fontId="20" fillId="0" borderId="0" xfId="48" applyNumberFormat="1" applyFont="1" applyBorder="1" applyAlignment="1" applyProtection="1">
      <alignment horizontal="right" vertical="center"/>
      <protection/>
    </xf>
    <xf numFmtId="37" fontId="20" fillId="0" borderId="13" xfId="0" applyFont="1" applyBorder="1" applyAlignment="1" applyProtection="1">
      <alignment horizontal="distributed" vertical="center"/>
      <protection/>
    </xf>
    <xf numFmtId="37" fontId="20" fillId="0" borderId="0" xfId="0" applyFont="1" applyAlignment="1" applyProtection="1" quotePrefix="1">
      <alignment horizontal="centerContinuous" vertical="center"/>
      <protection/>
    </xf>
    <xf numFmtId="41" fontId="22" fillId="0" borderId="0" xfId="0" applyNumberFormat="1" applyFont="1" applyAlignment="1" applyProtection="1">
      <alignment horizontal="right" vertical="center"/>
      <protection/>
    </xf>
    <xf numFmtId="41" fontId="22" fillId="0" borderId="0" xfId="48" applyNumberFormat="1" applyFont="1" applyAlignment="1" applyProtection="1">
      <alignment horizontal="right" vertical="center"/>
      <protection/>
    </xf>
    <xf numFmtId="41" fontId="22" fillId="0" borderId="0" xfId="48" applyNumberFormat="1" applyFont="1" applyBorder="1" applyAlignment="1" applyProtection="1">
      <alignment horizontal="right" vertical="center"/>
      <protection/>
    </xf>
    <xf numFmtId="41" fontId="22" fillId="0" borderId="0" xfId="0" applyNumberFormat="1" applyFont="1" applyBorder="1" applyAlignment="1" applyProtection="1" quotePrefix="1">
      <alignment horizontal="right" vertical="center"/>
      <protection/>
    </xf>
    <xf numFmtId="37" fontId="22" fillId="0" borderId="13" xfId="0" applyFont="1" applyBorder="1" applyAlignment="1" applyProtection="1">
      <alignment horizontal="distributed" vertical="center"/>
      <protection/>
    </xf>
    <xf numFmtId="37" fontId="22" fillId="0" borderId="0" xfId="0" applyFont="1" applyAlignment="1" applyProtection="1" quotePrefix="1">
      <alignment horizontal="centerContinuous" vertical="center"/>
      <protection/>
    </xf>
    <xf numFmtId="41" fontId="20" fillId="0" borderId="0" xfId="0" applyNumberFormat="1" applyFont="1" applyBorder="1" applyAlignment="1" applyProtection="1">
      <alignment horizontal="right" vertical="center"/>
      <protection/>
    </xf>
    <xf numFmtId="37" fontId="20" fillId="0" borderId="13" xfId="0" applyFont="1" applyBorder="1" applyAlignment="1" applyProtection="1" quotePrefix="1">
      <alignment horizontal="distributed" vertical="center"/>
      <protection/>
    </xf>
    <xf numFmtId="37" fontId="22" fillId="0" borderId="13" xfId="0" applyFont="1" applyBorder="1" applyAlignment="1" applyProtection="1" quotePrefix="1">
      <alignment horizontal="distributed" vertical="center"/>
      <protection/>
    </xf>
    <xf numFmtId="37" fontId="22" fillId="0" borderId="0" xfId="0" applyFont="1" applyAlignment="1" applyProtection="1">
      <alignment horizontal="centerContinuous" vertical="center"/>
      <protection/>
    </xf>
    <xf numFmtId="37" fontId="20" fillId="0" borderId="14" xfId="0" applyFont="1" applyBorder="1" applyAlignment="1" applyProtection="1">
      <alignment horizontal="center" vertical="center"/>
      <protection/>
    </xf>
    <xf numFmtId="37" fontId="20" fillId="0" borderId="15" xfId="0" applyFont="1" applyBorder="1" applyAlignment="1" applyProtection="1">
      <alignment horizontal="center" vertical="center"/>
      <protection/>
    </xf>
    <xf numFmtId="37" fontId="20" fillId="0" borderId="15" xfId="0" applyFont="1" applyBorder="1" applyAlignment="1" applyProtection="1">
      <alignment horizontal="center" vertical="center" wrapText="1"/>
      <protection/>
    </xf>
    <xf numFmtId="37" fontId="20" fillId="0" borderId="16" xfId="0" applyFont="1" applyBorder="1" applyAlignment="1" applyProtection="1">
      <alignment horizontal="centerContinuous" vertical="center"/>
      <protection/>
    </xf>
    <xf numFmtId="37" fontId="20" fillId="0" borderId="19" xfId="0" applyFont="1" applyBorder="1" applyAlignment="1" applyProtection="1">
      <alignment horizontal="center" vertical="center"/>
      <protection/>
    </xf>
    <xf numFmtId="37" fontId="20" fillId="0" borderId="19" xfId="0" applyFont="1" applyBorder="1" applyAlignment="1" applyProtection="1">
      <alignment horizontal="left" vertical="center"/>
      <protection/>
    </xf>
    <xf numFmtId="37" fontId="20" fillId="0" borderId="17" xfId="0" applyFont="1" applyBorder="1" applyAlignment="1" applyProtection="1">
      <alignment vertical="center"/>
      <protection/>
    </xf>
    <xf numFmtId="37" fontId="20" fillId="0" borderId="17" xfId="0" applyFont="1" applyBorder="1" applyAlignment="1" applyProtection="1">
      <alignment horizontal="centerContinuous" vertical="center"/>
      <protection/>
    </xf>
    <xf numFmtId="37" fontId="25" fillId="0" borderId="17" xfId="0" applyFont="1" applyBorder="1" applyAlignment="1" applyProtection="1">
      <alignment horizontal="right" vertical="center"/>
      <protection/>
    </xf>
    <xf numFmtId="37" fontId="20" fillId="0" borderId="17" xfId="0" applyFont="1" applyBorder="1" applyAlignment="1" applyProtection="1" quotePrefix="1">
      <alignment horizontal="right" vertical="center"/>
      <protection/>
    </xf>
    <xf numFmtId="37" fontId="26" fillId="0" borderId="0" xfId="0" applyFont="1" applyAlignment="1" applyProtection="1">
      <alignment vertical="center"/>
      <protection/>
    </xf>
    <xf numFmtId="37" fontId="26" fillId="0" borderId="0" xfId="0" applyFont="1" applyBorder="1" applyAlignment="1" applyProtection="1">
      <alignment horizontal="left" vertical="center"/>
      <protection/>
    </xf>
    <xf numFmtId="37" fontId="26" fillId="0" borderId="0" xfId="0" applyFont="1" applyAlignment="1" applyProtection="1">
      <alignment horizontal="right" vertical="center"/>
      <protection/>
    </xf>
    <xf numFmtId="37" fontId="26" fillId="0" borderId="0" xfId="0" applyFont="1" applyAlignment="1" applyProtection="1">
      <alignment horizontal="centerContinuous" vertical="center"/>
      <protection/>
    </xf>
    <xf numFmtId="37" fontId="18" fillId="0" borderId="0" xfId="0" applyFont="1" applyBorder="1" applyAlignment="1" applyProtection="1">
      <alignment vertical="center"/>
      <protection/>
    </xf>
    <xf numFmtId="37" fontId="18" fillId="0" borderId="0" xfId="0" applyFont="1" applyBorder="1" applyAlignment="1" applyProtection="1">
      <alignment horizontal="center" vertical="center"/>
      <protection locked="0"/>
    </xf>
    <xf numFmtId="37" fontId="20" fillId="0" borderId="0" xfId="0" applyFont="1" applyBorder="1" applyAlignment="1" applyProtection="1">
      <alignment horizontal="left" vertical="center"/>
      <protection locked="0"/>
    </xf>
    <xf numFmtId="37" fontId="20" fillId="0" borderId="0" xfId="0" applyFont="1" applyAlignment="1" applyProtection="1" quotePrefix="1">
      <alignment horizontal="left" vertical="center"/>
      <protection locked="0"/>
    </xf>
    <xf numFmtId="37" fontId="20" fillId="0" borderId="10" xfId="0" applyFont="1" applyBorder="1" applyAlignment="1" applyProtection="1">
      <alignment vertical="center"/>
      <protection locked="0"/>
    </xf>
    <xf numFmtId="37" fontId="20" fillId="0" borderId="11" xfId="0" applyFont="1" applyBorder="1" applyAlignment="1" applyProtection="1">
      <alignment vertical="center"/>
      <protection locked="0"/>
    </xf>
    <xf numFmtId="41" fontId="20" fillId="0" borderId="0" xfId="48" applyNumberFormat="1" applyFont="1" applyAlignment="1" applyProtection="1">
      <alignment vertical="center"/>
      <protection/>
    </xf>
    <xf numFmtId="37" fontId="22" fillId="0" borderId="0" xfId="0" applyFont="1" applyBorder="1" applyAlignment="1" applyProtection="1">
      <alignment vertical="center"/>
      <protection/>
    </xf>
    <xf numFmtId="37" fontId="26" fillId="0" borderId="0" xfId="0" applyFont="1" applyAlignment="1" applyProtection="1">
      <alignment horizontal="right" vertical="center"/>
      <protection locked="0"/>
    </xf>
    <xf numFmtId="37" fontId="26" fillId="0" borderId="0" xfId="0" applyFont="1" applyAlignment="1" applyProtection="1">
      <alignment vertical="center"/>
      <protection locked="0"/>
    </xf>
    <xf numFmtId="37" fontId="27" fillId="0" borderId="0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6&#29289;&#36039;&#27969;&#36890;193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4A"/>
      <sheetName val="194B"/>
      <sheetName val="194C"/>
      <sheetName val="194D"/>
      <sheetName val="195A,B"/>
      <sheetName val="195C,D"/>
      <sheetName val="196"/>
      <sheetName val="197Ａ"/>
      <sheetName val="197Ｂ"/>
      <sheetName val="198Ａ"/>
      <sheetName val="198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57"/>
  <sheetViews>
    <sheetView zoomScalePageLayoutView="0" workbookViewId="0" topLeftCell="A1">
      <selection activeCell="D1" sqref="D1:L16384"/>
    </sheetView>
  </sheetViews>
  <sheetFormatPr defaultColWidth="10.66015625" defaultRowHeight="18"/>
  <cols>
    <col min="1" max="1" width="2.58203125" style="2" customWidth="1"/>
    <col min="2" max="2" width="7.58203125" style="1" customWidth="1"/>
    <col min="3" max="3" width="12.08203125" style="1" customWidth="1"/>
    <col min="4" max="5" width="11.58203125" style="1" customWidth="1"/>
    <col min="6" max="6" width="11.58203125" style="2" customWidth="1"/>
    <col min="7" max="12" width="11.58203125" style="1" customWidth="1"/>
    <col min="13" max="16384" width="10.58203125" style="1" customWidth="1"/>
  </cols>
  <sheetData>
    <row r="1" spans="1:12" s="49" customFormat="1" ht="33" customHeight="1">
      <c r="A1" s="53"/>
      <c r="B1" s="53"/>
      <c r="C1" s="53"/>
      <c r="D1" s="52"/>
      <c r="E1" s="51" t="s">
        <v>110</v>
      </c>
      <c r="F1" s="51"/>
      <c r="G1" s="51"/>
      <c r="H1" s="51"/>
      <c r="I1" s="51"/>
      <c r="J1" s="50"/>
      <c r="K1" s="50"/>
      <c r="L1" s="50"/>
    </row>
    <row r="2" spans="1:12" s="43" customFormat="1" ht="30" customHeight="1">
      <c r="A2" s="48"/>
      <c r="B2" s="47"/>
      <c r="C2" s="46" t="s">
        <v>109</v>
      </c>
      <c r="D2" s="45" t="s">
        <v>108</v>
      </c>
      <c r="E2" s="44"/>
      <c r="F2" s="44"/>
      <c r="G2" s="44"/>
      <c r="H2" s="44"/>
      <c r="I2" s="44"/>
      <c r="J2" s="44"/>
      <c r="K2" s="44"/>
      <c r="L2" s="44"/>
    </row>
    <row r="3" spans="1:12" s="5" customFormat="1" ht="15" customHeight="1" thickBot="1">
      <c r="A3" s="42" t="s">
        <v>107</v>
      </c>
      <c r="B3" s="41"/>
      <c r="C3" s="39"/>
      <c r="D3" s="39"/>
      <c r="E3" s="39"/>
      <c r="F3" s="40"/>
      <c r="G3" s="39"/>
      <c r="H3" s="39"/>
      <c r="I3" s="39"/>
      <c r="J3" s="39"/>
      <c r="K3" s="39"/>
      <c r="L3" s="39"/>
    </row>
    <row r="4" spans="1:12" s="5" customFormat="1" ht="45" customHeight="1" thickTop="1">
      <c r="A4" s="37"/>
      <c r="B4" s="38" t="s">
        <v>106</v>
      </c>
      <c r="C4" s="35" t="s">
        <v>105</v>
      </c>
      <c r="D4" s="35" t="s">
        <v>104</v>
      </c>
      <c r="E4" s="35" t="s">
        <v>103</v>
      </c>
      <c r="F4" s="37" t="s">
        <v>102</v>
      </c>
      <c r="G4" s="36" t="s">
        <v>101</v>
      </c>
      <c r="H4" s="35" t="s">
        <v>100</v>
      </c>
      <c r="I4" s="35" t="s">
        <v>99</v>
      </c>
      <c r="J4" s="35" t="s">
        <v>98</v>
      </c>
      <c r="K4" s="35" t="s">
        <v>97</v>
      </c>
      <c r="L4" s="34" t="s">
        <v>96</v>
      </c>
    </row>
    <row r="5" spans="1:12" s="20" customFormat="1" ht="48" customHeight="1">
      <c r="A5" s="33"/>
      <c r="B5" s="32" t="s">
        <v>95</v>
      </c>
      <c r="C5" s="31">
        <f>SUM(D5:L5)</f>
        <v>137081793</v>
      </c>
      <c r="D5" s="29">
        <f>SUM(D6:D52)</f>
        <v>1740782</v>
      </c>
      <c r="E5" s="29">
        <v>2759279</v>
      </c>
      <c r="F5" s="30">
        <f>SUM(F6:F52)</f>
        <v>75793493</v>
      </c>
      <c r="G5" s="29">
        <v>9804463</v>
      </c>
      <c r="H5" s="29">
        <v>21529069</v>
      </c>
      <c r="I5" s="29">
        <f>SUM(I6:I52)</f>
        <v>3382221</v>
      </c>
      <c r="J5" s="29">
        <f>SUM(J6:J52)</f>
        <v>2427959</v>
      </c>
      <c r="K5" s="29">
        <v>19171322</v>
      </c>
      <c r="L5" s="29">
        <v>473205</v>
      </c>
    </row>
    <row r="6" spans="1:12" s="5" customFormat="1" ht="18" customHeight="1">
      <c r="A6" s="19" t="s">
        <v>94</v>
      </c>
      <c r="B6" s="28" t="s">
        <v>93</v>
      </c>
      <c r="C6" s="17">
        <f>SUM(D6:L6)</f>
        <v>20120</v>
      </c>
      <c r="D6" s="15">
        <v>0</v>
      </c>
      <c r="E6" s="26">
        <v>0</v>
      </c>
      <c r="F6" s="27">
        <v>4038</v>
      </c>
      <c r="G6" s="14">
        <v>3005</v>
      </c>
      <c r="H6" s="14">
        <v>8578</v>
      </c>
      <c r="I6" s="26">
        <v>0</v>
      </c>
      <c r="J6" s="26">
        <v>0</v>
      </c>
      <c r="K6" s="26">
        <v>0</v>
      </c>
      <c r="L6" s="14">
        <v>4499</v>
      </c>
    </row>
    <row r="7" spans="1:12" s="5" customFormat="1" ht="18" customHeight="1">
      <c r="A7" s="19" t="s">
        <v>92</v>
      </c>
      <c r="B7" s="18" t="s">
        <v>91</v>
      </c>
      <c r="C7" s="17">
        <f>SUM(D7:L7)</f>
        <v>1133</v>
      </c>
      <c r="D7" s="15">
        <v>0</v>
      </c>
      <c r="E7" s="26">
        <v>0</v>
      </c>
      <c r="F7" s="26">
        <v>0</v>
      </c>
      <c r="G7" s="14">
        <v>42</v>
      </c>
      <c r="H7" s="26">
        <v>0</v>
      </c>
      <c r="I7" s="26">
        <v>0</v>
      </c>
      <c r="J7" s="26">
        <v>0</v>
      </c>
      <c r="K7" s="26">
        <v>0</v>
      </c>
      <c r="L7" s="14">
        <v>1091</v>
      </c>
    </row>
    <row r="8" spans="1:12" s="5" customFormat="1" ht="18" customHeight="1">
      <c r="A8" s="19" t="s">
        <v>90</v>
      </c>
      <c r="B8" s="18" t="s">
        <v>89</v>
      </c>
      <c r="C8" s="17">
        <f>SUM(D8:L8)</f>
        <v>1105</v>
      </c>
      <c r="D8" s="15">
        <v>0</v>
      </c>
      <c r="E8" s="26">
        <v>0</v>
      </c>
      <c r="F8" s="26">
        <v>0</v>
      </c>
      <c r="G8" s="26">
        <v>0</v>
      </c>
      <c r="H8" s="14">
        <v>812</v>
      </c>
      <c r="I8" s="26">
        <v>0</v>
      </c>
      <c r="J8" s="26">
        <v>0</v>
      </c>
      <c r="K8" s="26">
        <v>0</v>
      </c>
      <c r="L8" s="14">
        <v>293</v>
      </c>
    </row>
    <row r="9" spans="1:12" s="5" customFormat="1" ht="18" customHeight="1">
      <c r="A9" s="19" t="s">
        <v>88</v>
      </c>
      <c r="B9" s="18" t="s">
        <v>87</v>
      </c>
      <c r="C9" s="17">
        <f>SUM(D9:L9)</f>
        <v>192069</v>
      </c>
      <c r="D9" s="15">
        <v>0</v>
      </c>
      <c r="E9" s="26">
        <v>0</v>
      </c>
      <c r="F9" s="26">
        <v>0</v>
      </c>
      <c r="G9" s="14">
        <v>186628</v>
      </c>
      <c r="H9" s="26">
        <v>0</v>
      </c>
      <c r="I9" s="26">
        <v>0</v>
      </c>
      <c r="J9" s="26">
        <v>0</v>
      </c>
      <c r="K9" s="26">
        <v>0</v>
      </c>
      <c r="L9" s="14">
        <v>5441</v>
      </c>
    </row>
    <row r="10" spans="1:12" s="5" customFormat="1" ht="18" customHeight="1">
      <c r="A10" s="19" t="s">
        <v>86</v>
      </c>
      <c r="B10" s="18" t="s">
        <v>85</v>
      </c>
      <c r="C10" s="17">
        <f>SUM(D10:L10)</f>
        <v>17733</v>
      </c>
      <c r="D10" s="26">
        <v>0</v>
      </c>
      <c r="E10" s="26">
        <v>0</v>
      </c>
      <c r="F10" s="26">
        <v>0</v>
      </c>
      <c r="G10" s="14">
        <v>312</v>
      </c>
      <c r="H10" s="14">
        <v>15602</v>
      </c>
      <c r="I10" s="26">
        <v>0</v>
      </c>
      <c r="J10" s="26">
        <v>0</v>
      </c>
      <c r="K10" s="26">
        <v>168</v>
      </c>
      <c r="L10" s="14">
        <v>1651</v>
      </c>
    </row>
    <row r="11" spans="1:12" s="5" customFormat="1" ht="18" customHeight="1">
      <c r="A11" s="19" t="s">
        <v>84</v>
      </c>
      <c r="B11" s="18" t="s">
        <v>83</v>
      </c>
      <c r="C11" s="17">
        <f>SUM(D11:L11)</f>
        <v>28034</v>
      </c>
      <c r="D11" s="15">
        <v>0</v>
      </c>
      <c r="E11" s="26">
        <v>0</v>
      </c>
      <c r="F11" s="14">
        <v>12000</v>
      </c>
      <c r="G11" s="14">
        <v>308</v>
      </c>
      <c r="H11" s="14">
        <v>15074</v>
      </c>
      <c r="I11" s="26">
        <v>0</v>
      </c>
      <c r="J11" s="26">
        <v>0</v>
      </c>
      <c r="K11" s="26">
        <v>0</v>
      </c>
      <c r="L11" s="14">
        <v>652</v>
      </c>
    </row>
    <row r="12" spans="1:12" s="5" customFormat="1" ht="18" customHeight="1">
      <c r="A12" s="19" t="s">
        <v>82</v>
      </c>
      <c r="B12" s="18" t="s">
        <v>81</v>
      </c>
      <c r="C12" s="17">
        <f>SUM(D12:L12)</f>
        <v>5597</v>
      </c>
      <c r="D12" s="15">
        <v>0</v>
      </c>
      <c r="E12" s="26">
        <v>0</v>
      </c>
      <c r="F12" s="26">
        <v>0</v>
      </c>
      <c r="G12" s="26">
        <v>0</v>
      </c>
      <c r="H12" s="14">
        <v>5272</v>
      </c>
      <c r="I12" s="26">
        <v>0</v>
      </c>
      <c r="J12" s="26">
        <v>0</v>
      </c>
      <c r="K12" s="26">
        <v>0</v>
      </c>
      <c r="L12" s="14">
        <v>325</v>
      </c>
    </row>
    <row r="13" spans="1:12" s="5" customFormat="1" ht="18" customHeight="1">
      <c r="A13" s="19" t="s">
        <v>80</v>
      </c>
      <c r="B13" s="18" t="s">
        <v>79</v>
      </c>
      <c r="C13" s="17">
        <f>SUM(D13:L13)</f>
        <v>173749</v>
      </c>
      <c r="D13" s="15">
        <v>24</v>
      </c>
      <c r="E13" s="26">
        <v>0</v>
      </c>
      <c r="F13" s="14">
        <v>10514</v>
      </c>
      <c r="G13" s="14">
        <v>123821</v>
      </c>
      <c r="H13" s="14">
        <v>37545</v>
      </c>
      <c r="I13" s="26">
        <v>0</v>
      </c>
      <c r="J13" s="26">
        <v>0</v>
      </c>
      <c r="K13" s="26">
        <v>0</v>
      </c>
      <c r="L13" s="14">
        <v>1845</v>
      </c>
    </row>
    <row r="14" spans="1:12" s="5" customFormat="1" ht="18" customHeight="1">
      <c r="A14" s="19" t="s">
        <v>78</v>
      </c>
      <c r="B14" s="18" t="s">
        <v>77</v>
      </c>
      <c r="C14" s="17">
        <f>SUM(D14:L14)</f>
        <v>2004</v>
      </c>
      <c r="D14" s="15">
        <v>0</v>
      </c>
      <c r="E14" s="26">
        <v>0</v>
      </c>
      <c r="F14" s="26">
        <v>0</v>
      </c>
      <c r="G14" s="26">
        <v>0</v>
      </c>
      <c r="H14" s="26">
        <v>510</v>
      </c>
      <c r="I14" s="26">
        <v>0</v>
      </c>
      <c r="J14" s="26">
        <v>0</v>
      </c>
      <c r="K14" s="26">
        <v>0</v>
      </c>
      <c r="L14" s="14">
        <v>1494</v>
      </c>
    </row>
    <row r="15" spans="1:12" s="5" customFormat="1" ht="18" customHeight="1">
      <c r="A15" s="19" t="s">
        <v>76</v>
      </c>
      <c r="B15" s="18" t="s">
        <v>75</v>
      </c>
      <c r="C15" s="17">
        <f>SUM(D15:L15)</f>
        <v>990</v>
      </c>
      <c r="D15" s="15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14">
        <v>990</v>
      </c>
    </row>
    <row r="16" spans="1:12" s="5" customFormat="1" ht="18" customHeight="1">
      <c r="A16" s="19" t="s">
        <v>74</v>
      </c>
      <c r="B16" s="18" t="s">
        <v>73</v>
      </c>
      <c r="C16" s="17">
        <f>SUM(D16:L16)</f>
        <v>7821</v>
      </c>
      <c r="D16" s="15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14">
        <v>7821</v>
      </c>
    </row>
    <row r="17" spans="1:12" s="5" customFormat="1" ht="18" customHeight="1">
      <c r="A17" s="19" t="s">
        <v>72</v>
      </c>
      <c r="B17" s="18" t="s">
        <v>71</v>
      </c>
      <c r="C17" s="17">
        <f>SUM(D17:L17)</f>
        <v>2378541</v>
      </c>
      <c r="D17" s="15">
        <v>0</v>
      </c>
      <c r="E17" s="26">
        <v>5</v>
      </c>
      <c r="F17" s="14">
        <v>832216</v>
      </c>
      <c r="G17" s="14">
        <v>844840</v>
      </c>
      <c r="H17" s="14">
        <v>694046</v>
      </c>
      <c r="I17" s="26">
        <v>0</v>
      </c>
      <c r="J17" s="14">
        <v>15</v>
      </c>
      <c r="K17" s="14">
        <v>10</v>
      </c>
      <c r="L17" s="14">
        <v>7409</v>
      </c>
    </row>
    <row r="18" spans="1:12" s="5" customFormat="1" ht="18" customHeight="1">
      <c r="A18" s="19" t="s">
        <v>70</v>
      </c>
      <c r="B18" s="18" t="s">
        <v>69</v>
      </c>
      <c r="C18" s="17">
        <f>SUM(D18:L18)</f>
        <v>750921</v>
      </c>
      <c r="D18" s="26">
        <v>0</v>
      </c>
      <c r="E18" s="26">
        <v>0</v>
      </c>
      <c r="F18" s="14">
        <v>36495</v>
      </c>
      <c r="G18" s="14">
        <v>148576</v>
      </c>
      <c r="H18" s="14">
        <v>476600</v>
      </c>
      <c r="I18" s="26">
        <v>0</v>
      </c>
      <c r="J18" s="14">
        <v>33755</v>
      </c>
      <c r="K18" s="26">
        <v>0</v>
      </c>
      <c r="L18" s="14">
        <v>55495</v>
      </c>
    </row>
    <row r="19" spans="1:12" s="5" customFormat="1" ht="18" customHeight="1">
      <c r="A19" s="19" t="s">
        <v>68</v>
      </c>
      <c r="B19" s="18" t="s">
        <v>67</v>
      </c>
      <c r="C19" s="17">
        <f>SUM(D19:L19)</f>
        <v>1665610</v>
      </c>
      <c r="D19" s="16">
        <v>1015</v>
      </c>
      <c r="E19" s="26">
        <v>24</v>
      </c>
      <c r="F19" s="14">
        <v>644446</v>
      </c>
      <c r="G19" s="14">
        <v>339790</v>
      </c>
      <c r="H19" s="14">
        <v>667350</v>
      </c>
      <c r="I19" s="14">
        <v>303</v>
      </c>
      <c r="J19" s="26">
        <v>0</v>
      </c>
      <c r="K19" s="26">
        <v>0</v>
      </c>
      <c r="L19" s="14">
        <v>12682</v>
      </c>
    </row>
    <row r="20" spans="1:12" s="5" customFormat="1" ht="18" customHeight="1">
      <c r="A20" s="19" t="s">
        <v>66</v>
      </c>
      <c r="B20" s="18" t="s">
        <v>65</v>
      </c>
      <c r="C20" s="17">
        <f>SUM(D20:L20)</f>
        <v>195472</v>
      </c>
      <c r="D20" s="15">
        <v>0</v>
      </c>
      <c r="E20" s="26">
        <v>0</v>
      </c>
      <c r="F20" s="14">
        <v>90063</v>
      </c>
      <c r="G20" s="14">
        <v>70</v>
      </c>
      <c r="H20" s="14">
        <v>93036</v>
      </c>
      <c r="I20" s="26">
        <v>0</v>
      </c>
      <c r="J20" s="26">
        <v>0</v>
      </c>
      <c r="K20" s="26">
        <v>0</v>
      </c>
      <c r="L20" s="14">
        <v>12303</v>
      </c>
    </row>
    <row r="21" spans="1:12" s="5" customFormat="1" ht="18" customHeight="1">
      <c r="A21" s="19" t="s">
        <v>64</v>
      </c>
      <c r="B21" s="18" t="s">
        <v>63</v>
      </c>
      <c r="C21" s="17">
        <f>SUM(D21:L21)</f>
        <v>56519</v>
      </c>
      <c r="D21" s="15">
        <v>0</v>
      </c>
      <c r="E21" s="26">
        <v>0</v>
      </c>
      <c r="F21" s="14">
        <v>7700</v>
      </c>
      <c r="G21" s="14">
        <v>44</v>
      </c>
      <c r="H21" s="14">
        <v>36341</v>
      </c>
      <c r="I21" s="26">
        <v>0</v>
      </c>
      <c r="J21" s="26">
        <v>0</v>
      </c>
      <c r="K21" s="14">
        <v>6150</v>
      </c>
      <c r="L21" s="14">
        <v>6284</v>
      </c>
    </row>
    <row r="22" spans="1:12" s="5" customFormat="1" ht="18" customHeight="1">
      <c r="A22" s="19" t="s">
        <v>62</v>
      </c>
      <c r="B22" s="18" t="s">
        <v>61</v>
      </c>
      <c r="C22" s="17">
        <f>SUM(D22:L22)</f>
        <v>211622</v>
      </c>
      <c r="D22" s="15">
        <v>0</v>
      </c>
      <c r="E22" s="26">
        <v>0</v>
      </c>
      <c r="F22" s="14">
        <v>353</v>
      </c>
      <c r="G22" s="14">
        <v>186</v>
      </c>
      <c r="H22" s="14">
        <v>209451</v>
      </c>
      <c r="I22" s="26">
        <v>0</v>
      </c>
      <c r="J22" s="26">
        <v>0</v>
      </c>
      <c r="K22" s="26">
        <v>0</v>
      </c>
      <c r="L22" s="14">
        <v>1632</v>
      </c>
    </row>
    <row r="23" spans="1:12" s="5" customFormat="1" ht="18" customHeight="1">
      <c r="A23" s="19" t="s">
        <v>60</v>
      </c>
      <c r="B23" s="18" t="s">
        <v>59</v>
      </c>
      <c r="C23" s="17">
        <f>SUM(D23:L23)</f>
        <v>116527</v>
      </c>
      <c r="D23" s="15">
        <v>0</v>
      </c>
      <c r="E23" s="26">
        <v>0</v>
      </c>
      <c r="F23" s="14">
        <v>8038</v>
      </c>
      <c r="G23" s="14">
        <v>130</v>
      </c>
      <c r="H23" s="14">
        <v>104753</v>
      </c>
      <c r="I23" s="26">
        <v>0</v>
      </c>
      <c r="J23" s="26">
        <v>0</v>
      </c>
      <c r="K23" s="26">
        <v>0</v>
      </c>
      <c r="L23" s="14">
        <v>3606</v>
      </c>
    </row>
    <row r="24" spans="1:12" s="5" customFormat="1" ht="18" customHeight="1">
      <c r="A24" s="19" t="s">
        <v>58</v>
      </c>
      <c r="B24" s="18" t="s">
        <v>57</v>
      </c>
      <c r="C24" s="17">
        <f>SUM(D24:L24)</f>
        <v>637</v>
      </c>
      <c r="D24" s="1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14">
        <v>637</v>
      </c>
    </row>
    <row r="25" spans="1:12" s="5" customFormat="1" ht="18" customHeight="1">
      <c r="A25" s="19" t="s">
        <v>56</v>
      </c>
      <c r="B25" s="18" t="s">
        <v>55</v>
      </c>
      <c r="C25" s="17">
        <f>SUM(D25:L25)</f>
        <v>2746</v>
      </c>
      <c r="D25" s="15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14">
        <v>2746</v>
      </c>
    </row>
    <row r="26" spans="1:12" s="5" customFormat="1" ht="18" customHeight="1">
      <c r="A26" s="19" t="s">
        <v>54</v>
      </c>
      <c r="B26" s="18" t="s">
        <v>53</v>
      </c>
      <c r="C26" s="17">
        <f>SUM(D26:L26)</f>
        <v>188694</v>
      </c>
      <c r="D26" s="15">
        <v>0</v>
      </c>
      <c r="E26" s="26">
        <v>0</v>
      </c>
      <c r="F26" s="26">
        <v>0</v>
      </c>
      <c r="G26" s="14">
        <v>24377</v>
      </c>
      <c r="H26" s="14">
        <v>155062</v>
      </c>
      <c r="I26" s="14">
        <v>3238</v>
      </c>
      <c r="J26" s="26">
        <v>0</v>
      </c>
      <c r="K26" s="26">
        <v>0</v>
      </c>
      <c r="L26" s="14">
        <v>6017</v>
      </c>
    </row>
    <row r="27" spans="1:12" s="5" customFormat="1" ht="18" customHeight="1">
      <c r="A27" s="19" t="s">
        <v>52</v>
      </c>
      <c r="B27" s="18" t="s">
        <v>51</v>
      </c>
      <c r="C27" s="17">
        <f>SUM(D27:L27)</f>
        <v>1854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14">
        <v>1854</v>
      </c>
    </row>
    <row r="28" spans="1:12" s="5" customFormat="1" ht="18" customHeight="1">
      <c r="A28" s="19" t="s">
        <v>50</v>
      </c>
      <c r="B28" s="18" t="s">
        <v>49</v>
      </c>
      <c r="C28" s="17">
        <f>SUM(D28:L28)</f>
        <v>580492</v>
      </c>
      <c r="D28" s="26">
        <v>0</v>
      </c>
      <c r="E28" s="14">
        <v>1381</v>
      </c>
      <c r="F28" s="14">
        <v>9490</v>
      </c>
      <c r="G28" s="14">
        <v>301839</v>
      </c>
      <c r="H28" s="14">
        <v>194242</v>
      </c>
      <c r="I28" s="14">
        <v>58562</v>
      </c>
      <c r="J28" s="26">
        <v>0</v>
      </c>
      <c r="K28" s="14">
        <v>642</v>
      </c>
      <c r="L28" s="14">
        <v>14336</v>
      </c>
    </row>
    <row r="29" spans="1:12" s="5" customFormat="1" ht="18" customHeight="1">
      <c r="A29" s="19" t="s">
        <v>48</v>
      </c>
      <c r="B29" s="18" t="s">
        <v>47</v>
      </c>
      <c r="C29" s="17">
        <f>SUM(D29:L29)</f>
        <v>277507</v>
      </c>
      <c r="D29" s="26">
        <v>0</v>
      </c>
      <c r="E29" s="14">
        <v>95538</v>
      </c>
      <c r="F29" s="26">
        <v>0</v>
      </c>
      <c r="G29" s="14">
        <v>818</v>
      </c>
      <c r="H29" s="14">
        <v>176355</v>
      </c>
      <c r="I29" s="26">
        <v>0</v>
      </c>
      <c r="J29" s="26">
        <v>0</v>
      </c>
      <c r="K29" s="26">
        <v>0</v>
      </c>
      <c r="L29" s="14">
        <v>4796</v>
      </c>
    </row>
    <row r="30" spans="1:12" s="5" customFormat="1" ht="18" customHeight="1">
      <c r="A30" s="19" t="s">
        <v>46</v>
      </c>
      <c r="B30" s="18" t="s">
        <v>45</v>
      </c>
      <c r="C30" s="17">
        <f>SUM(D30:L30)</f>
        <v>23797</v>
      </c>
      <c r="D30" s="26">
        <v>0</v>
      </c>
      <c r="E30" s="26">
        <v>0</v>
      </c>
      <c r="F30" s="26">
        <v>0</v>
      </c>
      <c r="G30" s="26">
        <v>0</v>
      </c>
      <c r="H30" s="14">
        <v>22548</v>
      </c>
      <c r="I30" s="26">
        <v>0</v>
      </c>
      <c r="J30" s="26">
        <v>0</v>
      </c>
      <c r="K30" s="26">
        <v>0</v>
      </c>
      <c r="L30" s="14">
        <v>1249</v>
      </c>
    </row>
    <row r="31" spans="1:12" s="5" customFormat="1" ht="18" customHeight="1">
      <c r="A31" s="19" t="s">
        <v>44</v>
      </c>
      <c r="B31" s="18" t="s">
        <v>43</v>
      </c>
      <c r="C31" s="17">
        <v>148160</v>
      </c>
      <c r="D31" s="26">
        <v>0</v>
      </c>
      <c r="E31" s="26">
        <v>0</v>
      </c>
      <c r="F31" s="26">
        <v>0</v>
      </c>
      <c r="G31" s="14">
        <v>99570</v>
      </c>
      <c r="H31" s="14">
        <v>27984</v>
      </c>
      <c r="I31" s="26">
        <v>0</v>
      </c>
      <c r="J31" s="14">
        <v>12770</v>
      </c>
      <c r="K31" s="26">
        <v>0</v>
      </c>
      <c r="L31" s="14">
        <v>7835</v>
      </c>
    </row>
    <row r="32" spans="1:12" s="5" customFormat="1" ht="18" customHeight="1">
      <c r="A32" s="19" t="s">
        <v>42</v>
      </c>
      <c r="B32" s="18" t="s">
        <v>41</v>
      </c>
      <c r="C32" s="17">
        <f>SUM(D32:L32)</f>
        <v>476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14">
        <v>476</v>
      </c>
    </row>
    <row r="33" spans="1:12" s="5" customFormat="1" ht="18" customHeight="1">
      <c r="A33" s="19" t="s">
        <v>40</v>
      </c>
      <c r="B33" s="18" t="s">
        <v>39</v>
      </c>
      <c r="C33" s="17">
        <f>SUM(D33:L33)</f>
        <v>179681</v>
      </c>
      <c r="D33" s="26">
        <v>0</v>
      </c>
      <c r="E33" s="14">
        <v>8919</v>
      </c>
      <c r="F33" s="14">
        <v>149627</v>
      </c>
      <c r="G33" s="26">
        <v>0</v>
      </c>
      <c r="H33" s="14">
        <v>20535</v>
      </c>
      <c r="I33" s="26">
        <v>0</v>
      </c>
      <c r="J33" s="26">
        <v>0</v>
      </c>
      <c r="K33" s="26">
        <v>0</v>
      </c>
      <c r="L33" s="14">
        <v>600</v>
      </c>
    </row>
    <row r="34" spans="1:12" s="5" customFormat="1" ht="18" customHeight="1">
      <c r="A34" s="19" t="s">
        <v>38</v>
      </c>
      <c r="B34" s="18" t="s">
        <v>37</v>
      </c>
      <c r="C34" s="17">
        <f>SUM(D34:L34)</f>
        <v>3039151</v>
      </c>
      <c r="D34" s="16">
        <v>103213</v>
      </c>
      <c r="E34" s="14">
        <v>4109</v>
      </c>
      <c r="F34" s="14">
        <v>306188</v>
      </c>
      <c r="G34" s="14">
        <v>1775225</v>
      </c>
      <c r="H34" s="14">
        <v>684606</v>
      </c>
      <c r="I34" s="14">
        <v>42482</v>
      </c>
      <c r="J34" s="14">
        <v>52867</v>
      </c>
      <c r="K34" s="14">
        <v>1643</v>
      </c>
      <c r="L34" s="14">
        <v>68818</v>
      </c>
    </row>
    <row r="35" spans="1:12" s="5" customFormat="1" ht="18" customHeight="1">
      <c r="A35" s="19" t="s">
        <v>36</v>
      </c>
      <c r="B35" s="18" t="s">
        <v>35</v>
      </c>
      <c r="C35" s="17">
        <f>SUM(D35:L35)</f>
        <v>3500628</v>
      </c>
      <c r="D35" s="16">
        <v>4124</v>
      </c>
      <c r="E35" s="14">
        <v>7330</v>
      </c>
      <c r="F35" s="14">
        <v>2319931</v>
      </c>
      <c r="G35" s="14">
        <v>590238</v>
      </c>
      <c r="H35" s="14">
        <v>455132</v>
      </c>
      <c r="I35" s="14">
        <v>26835</v>
      </c>
      <c r="J35" s="15">
        <v>0</v>
      </c>
      <c r="K35" s="14">
        <v>71272</v>
      </c>
      <c r="L35" s="14">
        <v>25766</v>
      </c>
    </row>
    <row r="36" spans="1:12" s="5" customFormat="1" ht="18" customHeight="1">
      <c r="A36" s="19" t="s">
        <v>34</v>
      </c>
      <c r="B36" s="18" t="s">
        <v>33</v>
      </c>
      <c r="C36" s="17">
        <f>SUM(D36:L36)</f>
        <v>60833</v>
      </c>
      <c r="D36" s="16">
        <v>35</v>
      </c>
      <c r="E36" s="26">
        <v>0</v>
      </c>
      <c r="F36" s="26">
        <v>0</v>
      </c>
      <c r="G36" s="15">
        <v>0</v>
      </c>
      <c r="H36" s="14">
        <v>59171</v>
      </c>
      <c r="I36" s="15">
        <v>0</v>
      </c>
      <c r="J36" s="15">
        <v>0</v>
      </c>
      <c r="K36" s="15">
        <v>0</v>
      </c>
      <c r="L36" s="14">
        <v>1627</v>
      </c>
    </row>
    <row r="37" spans="1:12" s="5" customFormat="1" ht="18" customHeight="1">
      <c r="A37" s="19" t="s">
        <v>32</v>
      </c>
      <c r="B37" s="18" t="s">
        <v>31</v>
      </c>
      <c r="C37" s="17">
        <f>SUM(D37:L37)</f>
        <v>89470</v>
      </c>
      <c r="D37" s="26">
        <v>0</v>
      </c>
      <c r="E37" s="26">
        <v>0</v>
      </c>
      <c r="F37" s="14">
        <v>6480</v>
      </c>
      <c r="G37" s="15">
        <v>0</v>
      </c>
      <c r="H37" s="14">
        <v>80368</v>
      </c>
      <c r="I37" s="15">
        <v>0</v>
      </c>
      <c r="J37" s="15">
        <v>0</v>
      </c>
      <c r="K37" s="14">
        <v>1622</v>
      </c>
      <c r="L37" s="14">
        <v>1000</v>
      </c>
    </row>
    <row r="38" spans="1:12" s="5" customFormat="1" ht="18" customHeight="1">
      <c r="A38" s="19" t="s">
        <v>30</v>
      </c>
      <c r="B38" s="18" t="s">
        <v>29</v>
      </c>
      <c r="C38" s="17">
        <f>SUM(D38:L38)</f>
        <v>2303857</v>
      </c>
      <c r="D38" s="16">
        <v>820</v>
      </c>
      <c r="E38" s="26">
        <v>0</v>
      </c>
      <c r="F38" s="14">
        <v>1710733</v>
      </c>
      <c r="G38" s="14">
        <v>79499</v>
      </c>
      <c r="H38" s="14">
        <v>471090</v>
      </c>
      <c r="I38" s="14">
        <v>1267</v>
      </c>
      <c r="J38" s="14">
        <v>12617</v>
      </c>
      <c r="K38" s="14">
        <v>20640</v>
      </c>
      <c r="L38" s="14">
        <v>7191</v>
      </c>
    </row>
    <row r="39" spans="1:12" s="5" customFormat="1" ht="18" customHeight="1">
      <c r="A39" s="19" t="s">
        <v>28</v>
      </c>
      <c r="B39" s="18" t="s">
        <v>27</v>
      </c>
      <c r="C39" s="17">
        <v>3048485</v>
      </c>
      <c r="D39" s="16">
        <v>1963</v>
      </c>
      <c r="E39" s="14">
        <v>14824</v>
      </c>
      <c r="F39" s="14">
        <v>1927507</v>
      </c>
      <c r="G39" s="14">
        <v>500079</v>
      </c>
      <c r="H39" s="14">
        <v>515977</v>
      </c>
      <c r="I39" s="14">
        <v>32565</v>
      </c>
      <c r="J39" s="14">
        <v>15022</v>
      </c>
      <c r="K39" s="14">
        <v>3585</v>
      </c>
      <c r="L39" s="14">
        <v>36964</v>
      </c>
    </row>
    <row r="40" spans="1:12" s="5" customFormat="1" ht="18" customHeight="1">
      <c r="A40" s="19" t="s">
        <v>26</v>
      </c>
      <c r="B40" s="18" t="s">
        <v>25</v>
      </c>
      <c r="C40" s="17">
        <f>SUM(D40:L40)</f>
        <v>10436423</v>
      </c>
      <c r="D40" s="26">
        <v>0</v>
      </c>
      <c r="E40" s="14">
        <v>2100</v>
      </c>
      <c r="F40" s="14">
        <v>8786096</v>
      </c>
      <c r="G40" s="14">
        <v>748387</v>
      </c>
      <c r="H40" s="14">
        <v>817240</v>
      </c>
      <c r="I40" s="14">
        <v>11082</v>
      </c>
      <c r="J40" s="14">
        <v>36629</v>
      </c>
      <c r="K40" s="14">
        <v>29079</v>
      </c>
      <c r="L40" s="14">
        <v>5810</v>
      </c>
    </row>
    <row r="41" spans="1:12" s="5" customFormat="1" ht="18" customHeight="1">
      <c r="A41" s="19" t="s">
        <v>24</v>
      </c>
      <c r="B41" s="18" t="s">
        <v>23</v>
      </c>
      <c r="C41" s="17">
        <v>547392</v>
      </c>
      <c r="D41" s="26">
        <v>0</v>
      </c>
      <c r="E41" s="26">
        <v>0</v>
      </c>
      <c r="F41" s="14">
        <v>154964</v>
      </c>
      <c r="G41" s="14">
        <v>104247</v>
      </c>
      <c r="H41" s="14">
        <v>205811</v>
      </c>
      <c r="I41" s="14">
        <v>6269</v>
      </c>
      <c r="J41" s="14">
        <v>69535</v>
      </c>
      <c r="K41" s="14">
        <v>3970</v>
      </c>
      <c r="L41" s="14">
        <v>2595</v>
      </c>
    </row>
    <row r="42" spans="1:12" s="5" customFormat="1" ht="18" customHeight="1">
      <c r="A42" s="19" t="s">
        <v>22</v>
      </c>
      <c r="B42" s="18" t="s">
        <v>21</v>
      </c>
      <c r="C42" s="17">
        <f>SUM(D42:L42)</f>
        <v>1426635</v>
      </c>
      <c r="D42" s="16">
        <v>207</v>
      </c>
      <c r="E42" s="14">
        <v>48960</v>
      </c>
      <c r="F42" s="14">
        <v>763203</v>
      </c>
      <c r="G42" s="14">
        <v>8580</v>
      </c>
      <c r="H42" s="14">
        <v>581973</v>
      </c>
      <c r="I42" s="14">
        <v>18901</v>
      </c>
      <c r="J42" s="14">
        <v>2409</v>
      </c>
      <c r="K42" s="14">
        <v>502</v>
      </c>
      <c r="L42" s="14">
        <v>1900</v>
      </c>
    </row>
    <row r="43" spans="1:12" s="5" customFormat="1" ht="18" customHeight="1">
      <c r="A43" s="19" t="s">
        <v>20</v>
      </c>
      <c r="B43" s="18" t="s">
        <v>19</v>
      </c>
      <c r="C43" s="17">
        <f>SUM(D43:L43)</f>
        <v>57844</v>
      </c>
      <c r="D43" s="26">
        <v>0</v>
      </c>
      <c r="E43" s="14">
        <v>9402</v>
      </c>
      <c r="F43" s="14">
        <v>20131</v>
      </c>
      <c r="G43" s="15">
        <v>0</v>
      </c>
      <c r="H43" s="14">
        <v>16245</v>
      </c>
      <c r="I43" s="15">
        <v>0</v>
      </c>
      <c r="J43" s="14">
        <v>11088</v>
      </c>
      <c r="K43" s="15">
        <v>0</v>
      </c>
      <c r="L43" s="14">
        <v>978</v>
      </c>
    </row>
    <row r="44" spans="1:12" s="5" customFormat="1" ht="18" customHeight="1">
      <c r="A44" s="19" t="s">
        <v>18</v>
      </c>
      <c r="B44" s="18" t="s">
        <v>17</v>
      </c>
      <c r="C44" s="17">
        <f>SUM(D44:L44)</f>
        <v>807312</v>
      </c>
      <c r="D44" s="26">
        <v>0</v>
      </c>
      <c r="E44" s="26">
        <v>0</v>
      </c>
      <c r="F44" s="14">
        <v>657772</v>
      </c>
      <c r="G44" s="15">
        <v>0</v>
      </c>
      <c r="H44" s="14">
        <v>144666</v>
      </c>
      <c r="I44" s="15">
        <v>0</v>
      </c>
      <c r="J44" s="15">
        <v>0</v>
      </c>
      <c r="K44" s="14">
        <v>4470</v>
      </c>
      <c r="L44" s="14">
        <v>404</v>
      </c>
    </row>
    <row r="45" spans="1:12" s="5" customFormat="1" ht="18" customHeight="1">
      <c r="A45" s="19" t="s">
        <v>16</v>
      </c>
      <c r="B45" s="18" t="s">
        <v>15</v>
      </c>
      <c r="C45" s="17">
        <v>6943756</v>
      </c>
      <c r="D45" s="16">
        <v>146514</v>
      </c>
      <c r="E45" s="14">
        <v>280905</v>
      </c>
      <c r="F45" s="14">
        <v>3548669</v>
      </c>
      <c r="G45" s="14">
        <v>512224</v>
      </c>
      <c r="H45" s="14">
        <v>1860183</v>
      </c>
      <c r="I45" s="14">
        <v>144412</v>
      </c>
      <c r="J45" s="14">
        <v>366277</v>
      </c>
      <c r="K45" s="14">
        <v>27384</v>
      </c>
      <c r="L45" s="14">
        <v>57187</v>
      </c>
    </row>
    <row r="46" spans="1:12" s="5" customFormat="1" ht="18" customHeight="1">
      <c r="A46" s="19" t="s">
        <v>14</v>
      </c>
      <c r="B46" s="18" t="s">
        <v>13</v>
      </c>
      <c r="C46" s="17">
        <f>SUM(D46:L46)</f>
        <v>460700</v>
      </c>
      <c r="D46" s="26">
        <v>0</v>
      </c>
      <c r="E46" s="14">
        <v>224</v>
      </c>
      <c r="F46" s="14">
        <v>93582</v>
      </c>
      <c r="G46" s="14">
        <v>76070</v>
      </c>
      <c r="H46" s="14">
        <v>263088</v>
      </c>
      <c r="I46" s="14">
        <v>16933</v>
      </c>
      <c r="J46" s="15">
        <v>0</v>
      </c>
      <c r="K46" s="14">
        <v>1238</v>
      </c>
      <c r="L46" s="14">
        <v>9565</v>
      </c>
    </row>
    <row r="47" spans="1:12" s="5" customFormat="1" ht="18" customHeight="1">
      <c r="A47" s="19" t="s">
        <v>12</v>
      </c>
      <c r="B47" s="18" t="s">
        <v>11</v>
      </c>
      <c r="C47" s="17">
        <f>SUM(D47:L47)</f>
        <v>1213760</v>
      </c>
      <c r="D47" s="26">
        <v>0</v>
      </c>
      <c r="E47" s="14">
        <v>42363</v>
      </c>
      <c r="F47" s="14">
        <v>349970</v>
      </c>
      <c r="G47" s="14">
        <v>89983</v>
      </c>
      <c r="H47" s="14">
        <v>684822</v>
      </c>
      <c r="I47" s="15">
        <v>0</v>
      </c>
      <c r="J47" s="14">
        <v>39787</v>
      </c>
      <c r="K47" s="15">
        <v>0</v>
      </c>
      <c r="L47" s="14">
        <v>6835</v>
      </c>
    </row>
    <row r="48" spans="1:12" s="5" customFormat="1" ht="18" customHeight="1">
      <c r="A48" s="19" t="s">
        <v>10</v>
      </c>
      <c r="B48" s="18" t="s">
        <v>9</v>
      </c>
      <c r="C48" s="17">
        <f>SUM(D48:L48)</f>
        <v>2334160</v>
      </c>
      <c r="D48" s="16">
        <v>199083</v>
      </c>
      <c r="E48" s="14">
        <v>108688</v>
      </c>
      <c r="F48" s="14">
        <v>543568</v>
      </c>
      <c r="G48" s="14">
        <v>101622</v>
      </c>
      <c r="H48" s="14">
        <v>736958</v>
      </c>
      <c r="I48" s="14">
        <v>138993</v>
      </c>
      <c r="J48" s="14">
        <v>48653</v>
      </c>
      <c r="K48" s="14">
        <v>440872</v>
      </c>
      <c r="L48" s="14">
        <v>15723</v>
      </c>
    </row>
    <row r="49" spans="1:12" s="20" customFormat="1" ht="54" customHeight="1">
      <c r="A49" s="25" t="s">
        <v>8</v>
      </c>
      <c r="B49" s="24" t="s">
        <v>7</v>
      </c>
      <c r="C49" s="23">
        <v>88719432</v>
      </c>
      <c r="D49" s="22">
        <v>1181062</v>
      </c>
      <c r="E49" s="21">
        <v>2123659</v>
      </c>
      <c r="F49" s="21">
        <v>50946349</v>
      </c>
      <c r="G49" s="21">
        <v>3012314</v>
      </c>
      <c r="H49" s="21">
        <v>8485753</v>
      </c>
      <c r="I49" s="21">
        <v>2860115</v>
      </c>
      <c r="J49" s="21">
        <v>1613463</v>
      </c>
      <c r="K49" s="21">
        <v>18462252</v>
      </c>
      <c r="L49" s="21">
        <v>34466</v>
      </c>
    </row>
    <row r="50" spans="1:12" s="5" customFormat="1" ht="18" customHeight="1">
      <c r="A50" s="19" t="s">
        <v>6</v>
      </c>
      <c r="B50" s="18" t="s">
        <v>5</v>
      </c>
      <c r="C50" s="17">
        <f>SUM(D50:L50)</f>
        <v>2337978</v>
      </c>
      <c r="D50" s="16">
        <v>102322</v>
      </c>
      <c r="E50" s="14">
        <v>10824</v>
      </c>
      <c r="F50" s="14">
        <v>1076122</v>
      </c>
      <c r="G50" s="14">
        <v>53079</v>
      </c>
      <c r="H50" s="14">
        <v>902472</v>
      </c>
      <c r="I50" s="14">
        <v>11666</v>
      </c>
      <c r="J50" s="14">
        <v>78301</v>
      </c>
      <c r="K50" s="14">
        <v>86404</v>
      </c>
      <c r="L50" s="14">
        <v>16788</v>
      </c>
    </row>
    <row r="51" spans="1:12" s="5" customFormat="1" ht="18" customHeight="1">
      <c r="A51" s="19" t="s">
        <v>4</v>
      </c>
      <c r="B51" s="18" t="s">
        <v>3</v>
      </c>
      <c r="C51" s="17">
        <v>2200164</v>
      </c>
      <c r="D51" s="15">
        <v>0</v>
      </c>
      <c r="E51" s="15">
        <v>0</v>
      </c>
      <c r="F51" s="14">
        <v>777248</v>
      </c>
      <c r="G51" s="14">
        <v>28190</v>
      </c>
      <c r="H51" s="14">
        <v>1331240</v>
      </c>
      <c r="I51" s="14">
        <v>5833</v>
      </c>
      <c r="J51" s="14">
        <v>34771</v>
      </c>
      <c r="K51" s="14">
        <v>9418</v>
      </c>
      <c r="L51" s="14">
        <v>13463</v>
      </c>
    </row>
    <row r="52" spans="1:12" s="5" customFormat="1" ht="18" customHeight="1">
      <c r="A52" s="19" t="s">
        <v>2</v>
      </c>
      <c r="B52" s="18" t="s">
        <v>1</v>
      </c>
      <c r="C52" s="17">
        <f>SUM(D52:L52)</f>
        <v>324200</v>
      </c>
      <c r="D52" s="16">
        <v>400</v>
      </c>
      <c r="E52" s="14">
        <v>25</v>
      </c>
      <c r="F52" s="15">
        <v>0</v>
      </c>
      <c r="G52" s="14">
        <v>50369</v>
      </c>
      <c r="H52" s="14">
        <v>270578</v>
      </c>
      <c r="I52" s="14">
        <v>2765</v>
      </c>
      <c r="J52" s="15">
        <v>0</v>
      </c>
      <c r="K52" s="15">
        <v>0</v>
      </c>
      <c r="L52" s="14">
        <v>63</v>
      </c>
    </row>
    <row r="53" spans="1:12" s="5" customFormat="1" ht="15" customHeight="1">
      <c r="A53" s="13"/>
      <c r="B53" s="12"/>
      <c r="C53" s="11"/>
      <c r="D53" s="10"/>
      <c r="E53" s="10"/>
      <c r="F53" s="10"/>
      <c r="G53" s="10"/>
      <c r="H53" s="10"/>
      <c r="I53" s="10"/>
      <c r="J53" s="10"/>
      <c r="K53" s="10"/>
      <c r="L53" s="10"/>
    </row>
    <row r="54" spans="1:12" s="5" customFormat="1" ht="15" customHeight="1">
      <c r="A54" s="7"/>
      <c r="B54" s="6" t="s">
        <v>0</v>
      </c>
      <c r="C54" s="8"/>
      <c r="D54" s="8"/>
      <c r="E54" s="6"/>
      <c r="F54" s="7"/>
      <c r="G54" s="6"/>
      <c r="H54" s="6"/>
      <c r="I54" s="6"/>
      <c r="J54" s="6"/>
      <c r="K54" s="6"/>
      <c r="L54" s="6"/>
    </row>
    <row r="55" spans="1:12" s="5" customFormat="1" ht="15" customHeight="1">
      <c r="A55" s="7"/>
      <c r="B55" s="9"/>
      <c r="C55" s="8"/>
      <c r="D55" s="8"/>
      <c r="E55" s="6"/>
      <c r="F55" s="7"/>
      <c r="G55" s="6"/>
      <c r="H55" s="6"/>
      <c r="I55" s="6"/>
      <c r="J55" s="6"/>
      <c r="K55" s="6"/>
      <c r="L55" s="6"/>
    </row>
    <row r="56" spans="1:12" ht="17.25">
      <c r="A56" s="4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</row>
    <row r="57" spans="1:12" ht="17.25">
      <c r="A57" s="4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</row>
  </sheetData>
  <sheetProtection/>
  <mergeCells count="2">
    <mergeCell ref="E1:I1"/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D1" sqref="D1:L16384"/>
    </sheetView>
  </sheetViews>
  <sheetFormatPr defaultColWidth="8.66015625" defaultRowHeight="18"/>
  <cols>
    <col min="1" max="1" width="2.58203125" style="54" customWidth="1"/>
    <col min="2" max="2" width="7.58203125" style="54" customWidth="1"/>
    <col min="3" max="3" width="10.58203125" style="54" customWidth="1"/>
    <col min="4" max="12" width="11.58203125" style="54" customWidth="1"/>
    <col min="13" max="16384" width="9" style="54" customWidth="1"/>
  </cols>
  <sheetData>
    <row r="1" spans="1:12" ht="33" customHeight="1">
      <c r="A1" s="4"/>
      <c r="B1" s="71"/>
      <c r="C1" s="71"/>
      <c r="D1" s="71"/>
      <c r="E1" s="3"/>
      <c r="F1" s="4"/>
      <c r="G1" s="3"/>
      <c r="H1" s="3"/>
      <c r="I1" s="3"/>
      <c r="J1" s="3"/>
      <c r="K1" s="3"/>
      <c r="L1" s="3"/>
    </row>
    <row r="2" spans="1:12" s="66" customFormat="1" ht="30" customHeight="1">
      <c r="A2" s="70"/>
      <c r="B2" s="69"/>
      <c r="C2" s="68" t="s">
        <v>114</v>
      </c>
      <c r="D2" s="67" t="s">
        <v>113</v>
      </c>
      <c r="E2" s="67"/>
      <c r="F2" s="67"/>
      <c r="G2" s="67"/>
      <c r="H2" s="67"/>
      <c r="I2" s="67"/>
      <c r="J2" s="67"/>
      <c r="K2" s="67"/>
      <c r="L2" s="67"/>
    </row>
    <row r="3" spans="1:12" ht="15" customHeight="1" thickBot="1">
      <c r="A3" s="42" t="s">
        <v>107</v>
      </c>
      <c r="B3" s="41"/>
      <c r="C3" s="39"/>
      <c r="D3" s="39"/>
      <c r="E3" s="39"/>
      <c r="F3" s="40"/>
      <c r="G3" s="39"/>
      <c r="H3" s="39"/>
      <c r="I3" s="39"/>
      <c r="J3" s="39"/>
      <c r="K3" s="39"/>
      <c r="L3" s="39"/>
    </row>
    <row r="4" spans="1:12" ht="45" customHeight="1" thickTop="1">
      <c r="A4" s="37"/>
      <c r="B4" s="65" t="s">
        <v>106</v>
      </c>
      <c r="C4" s="64" t="s">
        <v>112</v>
      </c>
      <c r="D4" s="35" t="s">
        <v>104</v>
      </c>
      <c r="E4" s="35" t="s">
        <v>103</v>
      </c>
      <c r="F4" s="37" t="s">
        <v>102</v>
      </c>
      <c r="G4" s="36" t="s">
        <v>111</v>
      </c>
      <c r="H4" s="35" t="s">
        <v>100</v>
      </c>
      <c r="I4" s="35" t="s">
        <v>99</v>
      </c>
      <c r="J4" s="35" t="s">
        <v>98</v>
      </c>
      <c r="K4" s="35" t="s">
        <v>97</v>
      </c>
      <c r="L4" s="34" t="s">
        <v>96</v>
      </c>
    </row>
    <row r="5" spans="1:12" s="59" customFormat="1" ht="48" customHeight="1">
      <c r="A5" s="33"/>
      <c r="B5" s="32" t="s">
        <v>95</v>
      </c>
      <c r="C5" s="29">
        <f>SUM(D5:L5)</f>
        <v>245169</v>
      </c>
      <c r="D5" s="29">
        <f>SUM(D6:D52)</f>
        <v>156</v>
      </c>
      <c r="E5" s="29">
        <f>SUM(E6:E52)</f>
        <v>0</v>
      </c>
      <c r="F5" s="29">
        <f>SUM(F6:F52)</f>
        <v>0</v>
      </c>
      <c r="G5" s="29">
        <f>SUM(G6:G52)</f>
        <v>0</v>
      </c>
      <c r="H5" s="29">
        <f>SUM(H6:H52)</f>
        <v>79854</v>
      </c>
      <c r="I5" s="29">
        <f>SUM(I6:I52)</f>
        <v>0</v>
      </c>
      <c r="J5" s="21">
        <f>SUM(J6:J52)</f>
        <v>1474</v>
      </c>
      <c r="K5" s="29">
        <f>SUM(K6:K52)</f>
        <v>93</v>
      </c>
      <c r="L5" s="29">
        <f>SUM(L6:L52)</f>
        <v>163592</v>
      </c>
    </row>
    <row r="6" spans="1:12" ht="18" customHeight="1">
      <c r="A6" s="19" t="s">
        <v>94</v>
      </c>
      <c r="B6" s="63" t="s">
        <v>93</v>
      </c>
      <c r="C6" s="27">
        <f>SUM(D6:L6)</f>
        <v>4046</v>
      </c>
      <c r="D6" s="15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14">
        <v>4046</v>
      </c>
    </row>
    <row r="7" spans="1:12" ht="18" customHeight="1">
      <c r="A7" s="19" t="s">
        <v>92</v>
      </c>
      <c r="B7" s="58" t="s">
        <v>91</v>
      </c>
      <c r="C7" s="27">
        <f>SUM(D7:L7)</f>
        <v>1015</v>
      </c>
      <c r="D7" s="15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14">
        <v>1015</v>
      </c>
    </row>
    <row r="8" spans="1:12" ht="18" customHeight="1">
      <c r="A8" s="19" t="s">
        <v>90</v>
      </c>
      <c r="B8" s="58" t="s">
        <v>89</v>
      </c>
      <c r="C8" s="27">
        <f>SUM(D8:L8)</f>
        <v>185</v>
      </c>
      <c r="D8" s="15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14">
        <v>185</v>
      </c>
    </row>
    <row r="9" spans="1:12" ht="18" customHeight="1">
      <c r="A9" s="19" t="s">
        <v>88</v>
      </c>
      <c r="B9" s="58" t="s">
        <v>87</v>
      </c>
      <c r="C9" s="27">
        <f>SUM(D9:L9)</f>
        <v>5100</v>
      </c>
      <c r="D9" s="15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14">
        <v>5100</v>
      </c>
    </row>
    <row r="10" spans="1:12" ht="18" customHeight="1">
      <c r="A10" s="19" t="s">
        <v>86</v>
      </c>
      <c r="B10" s="58" t="s">
        <v>85</v>
      </c>
      <c r="C10" s="27">
        <f>SUM(D10:L10)</f>
        <v>1420</v>
      </c>
      <c r="D10" s="15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14">
        <v>1420</v>
      </c>
    </row>
    <row r="11" spans="1:12" ht="18" customHeight="1">
      <c r="A11" s="19" t="s">
        <v>84</v>
      </c>
      <c r="B11" s="58" t="s">
        <v>83</v>
      </c>
      <c r="C11" s="27">
        <f>SUM(D11:L11)</f>
        <v>525</v>
      </c>
      <c r="D11" s="15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14">
        <v>525</v>
      </c>
    </row>
    <row r="12" spans="1:12" ht="18" customHeight="1">
      <c r="A12" s="19" t="s">
        <v>82</v>
      </c>
      <c r="B12" s="58" t="s">
        <v>81</v>
      </c>
      <c r="C12" s="27">
        <f>SUM(D12:L12)</f>
        <v>205</v>
      </c>
      <c r="D12" s="15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14">
        <v>205</v>
      </c>
    </row>
    <row r="13" spans="1:12" ht="18" customHeight="1">
      <c r="A13" s="19" t="s">
        <v>80</v>
      </c>
      <c r="B13" s="58" t="s">
        <v>79</v>
      </c>
      <c r="C13" s="27">
        <f>SUM(D13:L13)</f>
        <v>1539</v>
      </c>
      <c r="D13" s="15">
        <v>24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14">
        <v>1515</v>
      </c>
    </row>
    <row r="14" spans="1:12" ht="18" customHeight="1">
      <c r="A14" s="19" t="s">
        <v>78</v>
      </c>
      <c r="B14" s="58" t="s">
        <v>77</v>
      </c>
      <c r="C14" s="27">
        <f>SUM(D14:L14)</f>
        <v>1710</v>
      </c>
      <c r="D14" s="26">
        <v>0</v>
      </c>
      <c r="E14" s="26">
        <v>0</v>
      </c>
      <c r="F14" s="26">
        <v>0</v>
      </c>
      <c r="G14" s="26">
        <v>0</v>
      </c>
      <c r="H14" s="26">
        <v>510</v>
      </c>
      <c r="I14" s="26">
        <v>0</v>
      </c>
      <c r="J14" s="26">
        <v>0</v>
      </c>
      <c r="K14" s="26">
        <v>0</v>
      </c>
      <c r="L14" s="14">
        <v>1200</v>
      </c>
    </row>
    <row r="15" spans="1:12" ht="18" customHeight="1">
      <c r="A15" s="19" t="s">
        <v>76</v>
      </c>
      <c r="B15" s="58" t="s">
        <v>75</v>
      </c>
      <c r="C15" s="27">
        <f>SUM(D15:L15)</f>
        <v>785</v>
      </c>
      <c r="D15" s="15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14">
        <v>785</v>
      </c>
    </row>
    <row r="16" spans="1:12" ht="18" customHeight="1">
      <c r="A16" s="19" t="s">
        <v>74</v>
      </c>
      <c r="B16" s="58" t="s">
        <v>73</v>
      </c>
      <c r="C16" s="27">
        <f>SUM(D16:L16)</f>
        <v>5990</v>
      </c>
      <c r="D16" s="15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14">
        <v>5990</v>
      </c>
    </row>
    <row r="17" spans="1:12" ht="18" customHeight="1">
      <c r="A17" s="19" t="s">
        <v>72</v>
      </c>
      <c r="B17" s="58" t="s">
        <v>71</v>
      </c>
      <c r="C17" s="27">
        <f>SUM(D17:L17)</f>
        <v>4960</v>
      </c>
      <c r="D17" s="15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14">
        <v>4960</v>
      </c>
    </row>
    <row r="18" spans="1:12" ht="18" customHeight="1">
      <c r="A18" s="19" t="s">
        <v>70</v>
      </c>
      <c r="B18" s="58" t="s">
        <v>69</v>
      </c>
      <c r="C18" s="27">
        <f>SUM(D18:L18)</f>
        <v>43029</v>
      </c>
      <c r="D18" s="15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14">
        <v>43029</v>
      </c>
    </row>
    <row r="19" spans="1:12" ht="18" customHeight="1">
      <c r="A19" s="19" t="s">
        <v>68</v>
      </c>
      <c r="B19" s="58" t="s">
        <v>67</v>
      </c>
      <c r="C19" s="27">
        <f>SUM(D19:L19)</f>
        <v>7248</v>
      </c>
      <c r="D19" s="15">
        <v>44</v>
      </c>
      <c r="E19" s="26">
        <v>0</v>
      </c>
      <c r="F19" s="26">
        <v>0</v>
      </c>
      <c r="G19" s="26">
        <v>0</v>
      </c>
      <c r="H19" s="26">
        <v>570</v>
      </c>
      <c r="I19" s="26">
        <v>0</v>
      </c>
      <c r="J19" s="26">
        <v>0</v>
      </c>
      <c r="K19" s="26">
        <v>0</v>
      </c>
      <c r="L19" s="14">
        <v>6634</v>
      </c>
    </row>
    <row r="20" spans="1:12" ht="18" customHeight="1">
      <c r="A20" s="19" t="s">
        <v>66</v>
      </c>
      <c r="B20" s="58" t="s">
        <v>65</v>
      </c>
      <c r="C20" s="27">
        <f>SUM(D20:L20)</f>
        <v>10315</v>
      </c>
      <c r="D20" s="15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14">
        <v>10315</v>
      </c>
    </row>
    <row r="21" spans="1:12" ht="18" customHeight="1">
      <c r="A21" s="19" t="s">
        <v>64</v>
      </c>
      <c r="B21" s="58" t="s">
        <v>63</v>
      </c>
      <c r="C21" s="27">
        <f>SUM(D21:L21)</f>
        <v>6125</v>
      </c>
      <c r="D21" s="15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14">
        <v>6125</v>
      </c>
    </row>
    <row r="22" spans="1:12" ht="18" customHeight="1">
      <c r="A22" s="19" t="s">
        <v>62</v>
      </c>
      <c r="B22" s="58" t="s">
        <v>61</v>
      </c>
      <c r="C22" s="27">
        <f>SUM(D22:L22)</f>
        <v>420</v>
      </c>
      <c r="D22" s="15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14">
        <v>420</v>
      </c>
    </row>
    <row r="23" spans="1:12" ht="18" customHeight="1">
      <c r="A23" s="19" t="s">
        <v>60</v>
      </c>
      <c r="B23" s="58" t="s">
        <v>59</v>
      </c>
      <c r="C23" s="27">
        <f>SUM(D23:L23)</f>
        <v>1675</v>
      </c>
      <c r="D23" s="15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14">
        <v>1675</v>
      </c>
    </row>
    <row r="24" spans="1:12" ht="18" customHeight="1">
      <c r="A24" s="19" t="s">
        <v>58</v>
      </c>
      <c r="B24" s="58" t="s">
        <v>57</v>
      </c>
      <c r="C24" s="27">
        <f>SUM(D24:L24)</f>
        <v>505</v>
      </c>
      <c r="D24" s="1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14">
        <v>505</v>
      </c>
    </row>
    <row r="25" spans="1:12" ht="18" customHeight="1">
      <c r="A25" s="19" t="s">
        <v>56</v>
      </c>
      <c r="B25" s="58" t="s">
        <v>55</v>
      </c>
      <c r="C25" s="27">
        <f>SUM(D25:L25)</f>
        <v>2055</v>
      </c>
      <c r="D25" s="15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14">
        <v>2055</v>
      </c>
    </row>
    <row r="26" spans="1:12" ht="18" customHeight="1">
      <c r="A26" s="19" t="s">
        <v>54</v>
      </c>
      <c r="B26" s="58" t="s">
        <v>53</v>
      </c>
      <c r="C26" s="27">
        <f>SUM(D26:L26)</f>
        <v>3052</v>
      </c>
      <c r="D26" s="1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14">
        <v>3052</v>
      </c>
    </row>
    <row r="27" spans="1:12" ht="18" customHeight="1">
      <c r="A27" s="19" t="s">
        <v>52</v>
      </c>
      <c r="B27" s="58" t="s">
        <v>51</v>
      </c>
      <c r="C27" s="27">
        <f>SUM(D27:L27)</f>
        <v>1255</v>
      </c>
      <c r="D27" s="15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14">
        <v>1255</v>
      </c>
    </row>
    <row r="28" spans="1:12" ht="18" customHeight="1">
      <c r="A28" s="19" t="s">
        <v>50</v>
      </c>
      <c r="B28" s="58" t="s">
        <v>49</v>
      </c>
      <c r="C28" s="27">
        <f>SUM(D28:L28)</f>
        <v>8501</v>
      </c>
      <c r="D28" s="15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14">
        <v>8501</v>
      </c>
    </row>
    <row r="29" spans="1:12" ht="18" customHeight="1">
      <c r="A29" s="19" t="s">
        <v>48</v>
      </c>
      <c r="B29" s="58" t="s">
        <v>47</v>
      </c>
      <c r="C29" s="27">
        <f>SUM(D29:L29)</f>
        <v>3960</v>
      </c>
      <c r="D29" s="15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14">
        <v>3960</v>
      </c>
    </row>
    <row r="30" spans="1:12" ht="18" customHeight="1">
      <c r="A30" s="19" t="s">
        <v>46</v>
      </c>
      <c r="B30" s="58" t="s">
        <v>45</v>
      </c>
      <c r="C30" s="15">
        <v>0</v>
      </c>
      <c r="D30" s="15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</row>
    <row r="31" spans="1:12" ht="18" customHeight="1">
      <c r="A31" s="19" t="s">
        <v>44</v>
      </c>
      <c r="B31" s="58" t="s">
        <v>43</v>
      </c>
      <c r="C31" s="27">
        <f>SUM(D31:L31)</f>
        <v>4100</v>
      </c>
      <c r="D31" s="15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14">
        <v>4100</v>
      </c>
    </row>
    <row r="32" spans="1:12" ht="18" customHeight="1">
      <c r="A32" s="19" t="s">
        <v>42</v>
      </c>
      <c r="B32" s="58" t="s">
        <v>41</v>
      </c>
      <c r="C32" s="15">
        <v>0</v>
      </c>
      <c r="D32" s="1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</row>
    <row r="33" spans="1:12" ht="18" customHeight="1">
      <c r="A33" s="19" t="s">
        <v>40</v>
      </c>
      <c r="B33" s="58" t="s">
        <v>39</v>
      </c>
      <c r="C33" s="15">
        <v>0</v>
      </c>
      <c r="D33" s="15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14">
        <v>5</v>
      </c>
    </row>
    <row r="34" spans="1:12" ht="18" customHeight="1">
      <c r="A34" s="19" t="s">
        <v>38</v>
      </c>
      <c r="B34" s="58" t="s">
        <v>37</v>
      </c>
      <c r="C34" s="27">
        <f>SUM(D34:L34)</f>
        <v>23246</v>
      </c>
      <c r="D34" s="15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93</v>
      </c>
      <c r="L34" s="14">
        <v>23153</v>
      </c>
    </row>
    <row r="35" spans="1:12" ht="18" customHeight="1">
      <c r="A35" s="19" t="s">
        <v>36</v>
      </c>
      <c r="B35" s="58" t="s">
        <v>35</v>
      </c>
      <c r="C35" s="27">
        <f>SUM(D35:L35)</f>
        <v>14555</v>
      </c>
      <c r="D35" s="15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14">
        <v>14555</v>
      </c>
    </row>
    <row r="36" spans="1:12" ht="18" customHeight="1">
      <c r="A36" s="19" t="s">
        <v>34</v>
      </c>
      <c r="B36" s="58" t="s">
        <v>33</v>
      </c>
      <c r="C36" s="27">
        <f>SUM(D36:L36)</f>
        <v>1265</v>
      </c>
      <c r="D36" s="15">
        <v>35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14">
        <v>1230</v>
      </c>
    </row>
    <row r="37" spans="1:12" ht="18" customHeight="1">
      <c r="A37" s="19" t="s">
        <v>32</v>
      </c>
      <c r="B37" s="58" t="s">
        <v>31</v>
      </c>
      <c r="C37" s="27">
        <f>SUM(D37:L37)</f>
        <v>18102</v>
      </c>
      <c r="D37" s="15">
        <v>0</v>
      </c>
      <c r="E37" s="26">
        <v>0</v>
      </c>
      <c r="F37" s="26">
        <v>0</v>
      </c>
      <c r="G37" s="26">
        <v>0</v>
      </c>
      <c r="H37" s="14">
        <v>18102</v>
      </c>
      <c r="I37" s="26">
        <v>0</v>
      </c>
      <c r="J37" s="26">
        <v>0</v>
      </c>
      <c r="K37" s="26">
        <v>0</v>
      </c>
      <c r="L37" s="26">
        <v>0</v>
      </c>
    </row>
    <row r="38" spans="1:12" ht="18" customHeight="1">
      <c r="A38" s="19" t="s">
        <v>30</v>
      </c>
      <c r="B38" s="58" t="s">
        <v>29</v>
      </c>
      <c r="C38" s="27">
        <f>SUM(D38:L38)</f>
        <v>3807</v>
      </c>
      <c r="D38" s="15">
        <v>53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14">
        <v>1474</v>
      </c>
      <c r="K38" s="26">
        <v>0</v>
      </c>
      <c r="L38" s="14">
        <v>2280</v>
      </c>
    </row>
    <row r="39" spans="1:12" ht="18" customHeight="1">
      <c r="A39" s="19" t="s">
        <v>28</v>
      </c>
      <c r="B39" s="58" t="s">
        <v>27</v>
      </c>
      <c r="C39" s="27">
        <f>SUM(D39:L39)</f>
        <v>3855</v>
      </c>
      <c r="D39" s="15">
        <v>0</v>
      </c>
      <c r="E39" s="26">
        <v>0</v>
      </c>
      <c r="F39" s="26">
        <v>0</v>
      </c>
      <c r="G39" s="26">
        <v>0</v>
      </c>
      <c r="H39" s="14">
        <v>1590</v>
      </c>
      <c r="I39" s="26">
        <v>0</v>
      </c>
      <c r="J39" s="26">
        <v>0</v>
      </c>
      <c r="K39" s="26">
        <v>0</v>
      </c>
      <c r="L39" s="14">
        <v>2265</v>
      </c>
    </row>
    <row r="40" spans="1:12" ht="18" customHeight="1">
      <c r="A40" s="19" t="s">
        <v>26</v>
      </c>
      <c r="B40" s="58" t="s">
        <v>25</v>
      </c>
      <c r="C40" s="27">
        <f>SUM(D40:L40)</f>
        <v>949</v>
      </c>
      <c r="D40" s="15">
        <v>0</v>
      </c>
      <c r="E40" s="26">
        <v>0</v>
      </c>
      <c r="F40" s="26">
        <v>0</v>
      </c>
      <c r="G40" s="26">
        <v>0</v>
      </c>
      <c r="H40" s="14">
        <v>714</v>
      </c>
      <c r="I40" s="26">
        <v>0</v>
      </c>
      <c r="J40" s="26">
        <v>0</v>
      </c>
      <c r="K40" s="26">
        <v>0</v>
      </c>
      <c r="L40" s="14">
        <v>235</v>
      </c>
    </row>
    <row r="41" spans="1:12" ht="18" customHeight="1">
      <c r="A41" s="19" t="s">
        <v>24</v>
      </c>
      <c r="B41" s="58" t="s">
        <v>23</v>
      </c>
      <c r="C41" s="27">
        <f>SUM(D41:L41)</f>
        <v>675</v>
      </c>
      <c r="D41" s="15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14">
        <v>675</v>
      </c>
    </row>
    <row r="42" spans="1:12" ht="18" customHeight="1">
      <c r="A42" s="19" t="s">
        <v>22</v>
      </c>
      <c r="B42" s="58" t="s">
        <v>21</v>
      </c>
      <c r="C42" s="27">
        <f>SUM(D42:L42)</f>
        <v>105</v>
      </c>
      <c r="D42" s="15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14">
        <v>105</v>
      </c>
    </row>
    <row r="43" spans="1:12" ht="18" customHeight="1">
      <c r="A43" s="19" t="s">
        <v>20</v>
      </c>
      <c r="B43" s="58" t="s">
        <v>19</v>
      </c>
      <c r="C43" s="15">
        <v>0</v>
      </c>
      <c r="D43" s="15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</row>
    <row r="44" spans="1:12" ht="18" customHeight="1">
      <c r="A44" s="19" t="s">
        <v>18</v>
      </c>
      <c r="B44" s="58" t="s">
        <v>17</v>
      </c>
      <c r="C44" s="15">
        <v>0</v>
      </c>
      <c r="D44" s="15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18" customHeight="1">
      <c r="A45" s="19" t="s">
        <v>16</v>
      </c>
      <c r="B45" s="58" t="s">
        <v>15</v>
      </c>
      <c r="C45" s="27">
        <f>SUM(D45:L45)</f>
        <v>251</v>
      </c>
      <c r="D45" s="15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14">
        <v>251</v>
      </c>
    </row>
    <row r="46" spans="1:12" ht="18" customHeight="1">
      <c r="A46" s="19" t="s">
        <v>14</v>
      </c>
      <c r="B46" s="58" t="s">
        <v>13</v>
      </c>
      <c r="C46" s="27">
        <f>SUM(D46:L46)</f>
        <v>51211</v>
      </c>
      <c r="D46" s="15">
        <v>0</v>
      </c>
      <c r="E46" s="26">
        <v>0</v>
      </c>
      <c r="F46" s="26">
        <v>0</v>
      </c>
      <c r="G46" s="26">
        <v>0</v>
      </c>
      <c r="H46" s="14">
        <v>51170</v>
      </c>
      <c r="I46" s="26">
        <v>0</v>
      </c>
      <c r="J46" s="26">
        <v>0</v>
      </c>
      <c r="K46" s="26">
        <v>0</v>
      </c>
      <c r="L46" s="14">
        <v>41</v>
      </c>
    </row>
    <row r="47" spans="1:12" ht="18" customHeight="1">
      <c r="A47" s="19" t="s">
        <v>12</v>
      </c>
      <c r="B47" s="58" t="s">
        <v>11</v>
      </c>
      <c r="C47" s="27">
        <f>SUM(D47:L47)</f>
        <v>25</v>
      </c>
      <c r="D47" s="15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14">
        <v>25</v>
      </c>
    </row>
    <row r="48" spans="1:12" ht="18" customHeight="1">
      <c r="A48" s="19" t="s">
        <v>10</v>
      </c>
      <c r="B48" s="58" t="s">
        <v>9</v>
      </c>
      <c r="C48" s="27">
        <f>SUM(D48:L48)</f>
        <v>5731</v>
      </c>
      <c r="D48" s="15">
        <v>0</v>
      </c>
      <c r="E48" s="26">
        <v>0</v>
      </c>
      <c r="F48" s="26">
        <v>0</v>
      </c>
      <c r="G48" s="26">
        <v>0</v>
      </c>
      <c r="H48" s="14">
        <v>5716</v>
      </c>
      <c r="I48" s="26">
        <v>0</v>
      </c>
      <c r="J48" s="26">
        <v>0</v>
      </c>
      <c r="K48" s="26">
        <v>0</v>
      </c>
      <c r="L48" s="14">
        <v>15</v>
      </c>
    </row>
    <row r="49" spans="1:12" s="59" customFormat="1" ht="54" customHeight="1">
      <c r="A49" s="25" t="s">
        <v>8</v>
      </c>
      <c r="B49" s="62" t="s">
        <v>7</v>
      </c>
      <c r="C49" s="61">
        <v>0</v>
      </c>
      <c r="D49" s="61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</row>
    <row r="50" spans="1:12" ht="18" customHeight="1">
      <c r="A50" s="19" t="s">
        <v>6</v>
      </c>
      <c r="B50" s="58" t="s">
        <v>5</v>
      </c>
      <c r="C50" s="27">
        <f>SUM(D50:L50)</f>
        <v>10</v>
      </c>
      <c r="D50" s="15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1">
        <v>10</v>
      </c>
    </row>
    <row r="51" spans="1:12" ht="18" customHeight="1">
      <c r="A51" s="19" t="s">
        <v>4</v>
      </c>
      <c r="B51" s="58" t="s">
        <v>3</v>
      </c>
      <c r="C51" s="27">
        <f>SUM(D51:L51)</f>
        <v>1657</v>
      </c>
      <c r="D51" s="15">
        <v>0</v>
      </c>
      <c r="E51" s="26">
        <v>0</v>
      </c>
      <c r="F51" s="26">
        <v>0</v>
      </c>
      <c r="G51" s="26">
        <v>0</v>
      </c>
      <c r="H51" s="14">
        <v>1482</v>
      </c>
      <c r="I51" s="26">
        <v>0</v>
      </c>
      <c r="J51" s="26">
        <v>0</v>
      </c>
      <c r="K51" s="26">
        <v>0</v>
      </c>
      <c r="L51" s="14">
        <v>175</v>
      </c>
    </row>
    <row r="52" spans="1:12" ht="18" customHeight="1">
      <c r="A52" s="19" t="s">
        <v>2</v>
      </c>
      <c r="B52" s="58" t="s">
        <v>1</v>
      </c>
      <c r="C52" s="15">
        <v>0</v>
      </c>
      <c r="D52" s="15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</row>
    <row r="53" spans="1:12" ht="15" customHeight="1">
      <c r="A53" s="13"/>
      <c r="B53" s="57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1:12" ht="14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4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5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</sheetData>
  <sheetProtection/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5"/>
  <sheetViews>
    <sheetView zoomScalePageLayoutView="0" workbookViewId="0" topLeftCell="B1">
      <selection activeCell="D1" sqref="D1:L16384"/>
    </sheetView>
  </sheetViews>
  <sheetFormatPr defaultColWidth="10.66015625" defaultRowHeight="18"/>
  <cols>
    <col min="1" max="1" width="2.58203125" style="2" customWidth="1"/>
    <col min="2" max="2" width="7.58203125" style="1" customWidth="1"/>
    <col min="3" max="3" width="11.08203125" style="1" customWidth="1"/>
    <col min="4" max="5" width="11.58203125" style="1" customWidth="1"/>
    <col min="6" max="6" width="11.58203125" style="2" customWidth="1"/>
    <col min="7" max="12" width="11.58203125" style="1" customWidth="1"/>
    <col min="13" max="16384" width="10.58203125" style="1" customWidth="1"/>
  </cols>
  <sheetData>
    <row r="1" spans="2:4" ht="33" customHeight="1">
      <c r="B1" s="108"/>
      <c r="C1" s="108"/>
      <c r="D1" s="108"/>
    </row>
    <row r="2" spans="1:12" s="104" customFormat="1" ht="30" customHeight="1">
      <c r="A2" s="107"/>
      <c r="C2" s="106" t="s">
        <v>119</v>
      </c>
      <c r="D2" s="105" t="s">
        <v>118</v>
      </c>
      <c r="E2" s="105"/>
      <c r="F2" s="105"/>
      <c r="G2" s="105"/>
      <c r="H2" s="105"/>
      <c r="I2" s="105"/>
      <c r="J2" s="105"/>
      <c r="K2" s="105"/>
      <c r="L2" s="105"/>
    </row>
    <row r="3" spans="1:12" s="5" customFormat="1" ht="15" customHeight="1" thickBot="1">
      <c r="A3" s="103" t="s">
        <v>107</v>
      </c>
      <c r="B3" s="102"/>
      <c r="C3" s="100"/>
      <c r="D3" s="100"/>
      <c r="E3" s="100"/>
      <c r="F3" s="101"/>
      <c r="G3" s="100"/>
      <c r="H3" s="100"/>
      <c r="I3" s="100"/>
      <c r="J3" s="100"/>
      <c r="K3" s="100"/>
      <c r="L3" s="100"/>
    </row>
    <row r="4" spans="1:13" s="5" customFormat="1" ht="45" customHeight="1" thickTop="1">
      <c r="A4" s="97"/>
      <c r="B4" s="99" t="s">
        <v>106</v>
      </c>
      <c r="C4" s="98" t="s">
        <v>117</v>
      </c>
      <c r="D4" s="95" t="s">
        <v>104</v>
      </c>
      <c r="E4" s="95" t="s">
        <v>103</v>
      </c>
      <c r="F4" s="97" t="s">
        <v>102</v>
      </c>
      <c r="G4" s="96" t="s">
        <v>101</v>
      </c>
      <c r="H4" s="95" t="s">
        <v>100</v>
      </c>
      <c r="I4" s="95" t="s">
        <v>99</v>
      </c>
      <c r="J4" s="95" t="s">
        <v>98</v>
      </c>
      <c r="K4" s="95" t="s">
        <v>97</v>
      </c>
      <c r="L4" s="94" t="s">
        <v>96</v>
      </c>
      <c r="M4" s="73"/>
    </row>
    <row r="5" spans="1:12" s="20" customFormat="1" ht="48" customHeight="1">
      <c r="A5" s="93"/>
      <c r="B5" s="92" t="s">
        <v>95</v>
      </c>
      <c r="C5" s="29">
        <f>SUM(D5:L5)</f>
        <v>49822271</v>
      </c>
      <c r="D5" s="29">
        <f>SUM(D6:D52)</f>
        <v>41584</v>
      </c>
      <c r="E5" s="29">
        <f>SUM(E6:E52)</f>
        <v>192841</v>
      </c>
      <c r="F5" s="29">
        <f>SUM(F6:F52)</f>
        <v>31699124</v>
      </c>
      <c r="G5" s="29">
        <f>SUM(G6:G52)</f>
        <v>6032297</v>
      </c>
      <c r="H5" s="29">
        <f>SUM(H6:H52)</f>
        <v>11596221</v>
      </c>
      <c r="I5" s="29">
        <f>SUM(I6:I52)</f>
        <v>87491</v>
      </c>
      <c r="J5" s="29">
        <f>SUM(J6:J52)</f>
        <v>70</v>
      </c>
      <c r="K5" s="29">
        <f>SUM(K6:K52)</f>
        <v>144822</v>
      </c>
      <c r="L5" s="29">
        <f>SUM(L6:L52)</f>
        <v>27821</v>
      </c>
    </row>
    <row r="6" spans="1:12" s="5" customFormat="1" ht="18" customHeight="1">
      <c r="A6" s="83" t="s">
        <v>94</v>
      </c>
      <c r="B6" s="91" t="s">
        <v>93</v>
      </c>
      <c r="C6" s="27">
        <f>SUM(D6:L6)</f>
        <v>15621</v>
      </c>
      <c r="D6" s="90">
        <v>0</v>
      </c>
      <c r="E6" s="79">
        <v>0</v>
      </c>
      <c r="F6" s="80">
        <v>4038</v>
      </c>
      <c r="G6" s="80">
        <v>3005</v>
      </c>
      <c r="H6" s="80">
        <v>8578</v>
      </c>
      <c r="I6" s="79">
        <v>0</v>
      </c>
      <c r="J6" s="79">
        <v>0</v>
      </c>
      <c r="K6" s="79">
        <v>0</v>
      </c>
      <c r="L6" s="79">
        <v>0</v>
      </c>
    </row>
    <row r="7" spans="1:12" s="5" customFormat="1" ht="18" customHeight="1">
      <c r="A7" s="83" t="s">
        <v>92</v>
      </c>
      <c r="B7" s="82" t="s">
        <v>91</v>
      </c>
      <c r="C7" s="27">
        <f>SUM(D7:L7)</f>
        <v>42</v>
      </c>
      <c r="D7" s="90">
        <v>0</v>
      </c>
      <c r="E7" s="79">
        <v>0</v>
      </c>
      <c r="F7" s="79">
        <v>0</v>
      </c>
      <c r="G7" s="80">
        <v>42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</row>
    <row r="8" spans="1:12" s="5" customFormat="1" ht="18" customHeight="1">
      <c r="A8" s="83" t="s">
        <v>90</v>
      </c>
      <c r="B8" s="82" t="s">
        <v>89</v>
      </c>
      <c r="C8" s="27">
        <f>SUM(D8:L8)</f>
        <v>812</v>
      </c>
      <c r="D8" s="90">
        <v>0</v>
      </c>
      <c r="E8" s="79">
        <v>0</v>
      </c>
      <c r="F8" s="79">
        <v>0</v>
      </c>
      <c r="G8" s="79">
        <v>0</v>
      </c>
      <c r="H8" s="80">
        <v>812</v>
      </c>
      <c r="I8" s="79">
        <v>0</v>
      </c>
      <c r="J8" s="79">
        <v>0</v>
      </c>
      <c r="K8" s="79">
        <v>0</v>
      </c>
      <c r="L8" s="79">
        <v>0</v>
      </c>
    </row>
    <row r="9" spans="1:12" s="5" customFormat="1" ht="18" customHeight="1">
      <c r="A9" s="83" t="s">
        <v>88</v>
      </c>
      <c r="B9" s="82" t="s">
        <v>87</v>
      </c>
      <c r="C9" s="27">
        <f>SUM(D9:L9)</f>
        <v>186628</v>
      </c>
      <c r="D9" s="90">
        <v>0</v>
      </c>
      <c r="E9" s="79">
        <v>0</v>
      </c>
      <c r="F9" s="79">
        <v>0</v>
      </c>
      <c r="G9" s="80">
        <v>186628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</row>
    <row r="10" spans="1:12" s="5" customFormat="1" ht="18" customHeight="1">
      <c r="A10" s="83" t="s">
        <v>86</v>
      </c>
      <c r="B10" s="82" t="s">
        <v>85</v>
      </c>
      <c r="C10" s="27">
        <f>SUM(D10:L10)</f>
        <v>16082</v>
      </c>
      <c r="D10" s="90">
        <v>0</v>
      </c>
      <c r="E10" s="79">
        <v>0</v>
      </c>
      <c r="F10" s="79">
        <v>0</v>
      </c>
      <c r="G10" s="80">
        <v>312</v>
      </c>
      <c r="H10" s="80">
        <v>15602</v>
      </c>
      <c r="I10" s="79">
        <v>0</v>
      </c>
      <c r="J10" s="79">
        <v>0</v>
      </c>
      <c r="K10" s="80">
        <v>168</v>
      </c>
      <c r="L10" s="79">
        <v>0</v>
      </c>
    </row>
    <row r="11" spans="1:12" s="5" customFormat="1" ht="18" customHeight="1">
      <c r="A11" s="83" t="s">
        <v>84</v>
      </c>
      <c r="B11" s="82" t="s">
        <v>83</v>
      </c>
      <c r="C11" s="27">
        <f>SUM(D11:L11)</f>
        <v>27382</v>
      </c>
      <c r="D11" s="90">
        <v>0</v>
      </c>
      <c r="E11" s="79">
        <v>0</v>
      </c>
      <c r="F11" s="80">
        <v>12000</v>
      </c>
      <c r="G11" s="80">
        <v>308</v>
      </c>
      <c r="H11" s="80">
        <v>15074</v>
      </c>
      <c r="I11" s="79">
        <v>0</v>
      </c>
      <c r="J11" s="79">
        <v>0</v>
      </c>
      <c r="K11" s="79">
        <v>0</v>
      </c>
      <c r="L11" s="79">
        <v>0</v>
      </c>
    </row>
    <row r="12" spans="1:12" s="5" customFormat="1" ht="18" customHeight="1">
      <c r="A12" s="83" t="s">
        <v>82</v>
      </c>
      <c r="B12" s="82" t="s">
        <v>81</v>
      </c>
      <c r="C12" s="27">
        <f>SUM(D12:L12)</f>
        <v>5272</v>
      </c>
      <c r="D12" s="90">
        <v>0</v>
      </c>
      <c r="E12" s="79">
        <v>0</v>
      </c>
      <c r="F12" s="79">
        <v>0</v>
      </c>
      <c r="G12" s="79">
        <v>0</v>
      </c>
      <c r="H12" s="80">
        <v>5272</v>
      </c>
      <c r="I12" s="79">
        <v>0</v>
      </c>
      <c r="J12" s="79">
        <v>0</v>
      </c>
      <c r="K12" s="79">
        <v>0</v>
      </c>
      <c r="L12" s="79">
        <v>0</v>
      </c>
    </row>
    <row r="13" spans="1:12" s="5" customFormat="1" ht="18" customHeight="1">
      <c r="A13" s="83" t="s">
        <v>80</v>
      </c>
      <c r="B13" s="82" t="s">
        <v>79</v>
      </c>
      <c r="C13" s="27">
        <f>SUM(D13:L13)</f>
        <v>171880</v>
      </c>
      <c r="D13" s="90">
        <v>0</v>
      </c>
      <c r="E13" s="79">
        <v>0</v>
      </c>
      <c r="F13" s="80">
        <v>10514</v>
      </c>
      <c r="G13" s="80">
        <v>123821</v>
      </c>
      <c r="H13" s="80">
        <v>37545</v>
      </c>
      <c r="I13" s="79">
        <v>0</v>
      </c>
      <c r="J13" s="79">
        <v>0</v>
      </c>
      <c r="K13" s="79">
        <v>0</v>
      </c>
      <c r="L13" s="79">
        <v>0</v>
      </c>
    </row>
    <row r="14" spans="1:12" s="5" customFormat="1" ht="18" customHeight="1">
      <c r="A14" s="83" t="s">
        <v>78</v>
      </c>
      <c r="B14" s="82" t="s">
        <v>77</v>
      </c>
      <c r="C14" s="90">
        <v>0</v>
      </c>
      <c r="D14" s="90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1:12" s="5" customFormat="1" ht="18" customHeight="1">
      <c r="A15" s="83" t="s">
        <v>76</v>
      </c>
      <c r="B15" s="82" t="s">
        <v>75</v>
      </c>
      <c r="C15" s="90">
        <v>0</v>
      </c>
      <c r="D15" s="90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1:12" s="5" customFormat="1" ht="18" customHeight="1">
      <c r="A16" s="83" t="s">
        <v>74</v>
      </c>
      <c r="B16" s="82" t="s">
        <v>73</v>
      </c>
      <c r="C16" s="90">
        <v>0</v>
      </c>
      <c r="D16" s="90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1:12" s="5" customFormat="1" ht="18" customHeight="1">
      <c r="A17" s="83" t="s">
        <v>72</v>
      </c>
      <c r="B17" s="82" t="s">
        <v>71</v>
      </c>
      <c r="C17" s="27">
        <f>SUM(D17:L17)</f>
        <v>2371132</v>
      </c>
      <c r="D17" s="90">
        <v>0</v>
      </c>
      <c r="E17" s="80">
        <v>5</v>
      </c>
      <c r="F17" s="80">
        <v>832216</v>
      </c>
      <c r="G17" s="80">
        <v>844840</v>
      </c>
      <c r="H17" s="80">
        <v>694046</v>
      </c>
      <c r="I17" s="79">
        <v>0</v>
      </c>
      <c r="J17" s="80">
        <v>15</v>
      </c>
      <c r="K17" s="80">
        <v>10</v>
      </c>
      <c r="L17" s="79">
        <v>0</v>
      </c>
    </row>
    <row r="18" spans="1:12" s="5" customFormat="1" ht="18" customHeight="1">
      <c r="A18" s="83" t="s">
        <v>70</v>
      </c>
      <c r="B18" s="82" t="s">
        <v>69</v>
      </c>
      <c r="C18" s="27">
        <f>SUM(D18:L18)</f>
        <v>661671</v>
      </c>
      <c r="D18" s="90">
        <v>0</v>
      </c>
      <c r="E18" s="90">
        <v>0</v>
      </c>
      <c r="F18" s="80">
        <v>36495</v>
      </c>
      <c r="G18" s="80">
        <v>148576</v>
      </c>
      <c r="H18" s="80">
        <v>476600</v>
      </c>
      <c r="I18" s="79">
        <v>0</v>
      </c>
      <c r="J18" s="79">
        <v>0</v>
      </c>
      <c r="K18" s="79">
        <v>0</v>
      </c>
      <c r="L18" s="79">
        <v>0</v>
      </c>
    </row>
    <row r="19" spans="1:12" s="5" customFormat="1" ht="18" customHeight="1">
      <c r="A19" s="83" t="s">
        <v>68</v>
      </c>
      <c r="B19" s="82" t="s">
        <v>67</v>
      </c>
      <c r="C19" s="27">
        <f>SUM(D19:L19)</f>
        <v>1652314</v>
      </c>
      <c r="D19" s="81">
        <v>971</v>
      </c>
      <c r="E19" s="80">
        <v>24</v>
      </c>
      <c r="F19" s="80">
        <v>644446</v>
      </c>
      <c r="G19" s="80">
        <v>339790</v>
      </c>
      <c r="H19" s="80">
        <v>666780</v>
      </c>
      <c r="I19" s="80">
        <v>303</v>
      </c>
      <c r="J19" s="79">
        <v>0</v>
      </c>
      <c r="K19" s="79">
        <v>0</v>
      </c>
      <c r="L19" s="79">
        <v>0</v>
      </c>
    </row>
    <row r="20" spans="1:12" s="5" customFormat="1" ht="18" customHeight="1">
      <c r="A20" s="83" t="s">
        <v>66</v>
      </c>
      <c r="B20" s="82" t="s">
        <v>65</v>
      </c>
      <c r="C20" s="27">
        <f>SUM(D20:L20)</f>
        <v>183169</v>
      </c>
      <c r="D20" s="90">
        <v>0</v>
      </c>
      <c r="E20" s="90">
        <v>0</v>
      </c>
      <c r="F20" s="80">
        <v>90063</v>
      </c>
      <c r="G20" s="80">
        <v>70</v>
      </c>
      <c r="H20" s="80">
        <v>93036</v>
      </c>
      <c r="I20" s="79">
        <v>0</v>
      </c>
      <c r="J20" s="79">
        <v>0</v>
      </c>
      <c r="K20" s="79">
        <v>0</v>
      </c>
      <c r="L20" s="79">
        <v>0</v>
      </c>
    </row>
    <row r="21" spans="1:12" s="5" customFormat="1" ht="18" customHeight="1">
      <c r="A21" s="83" t="s">
        <v>64</v>
      </c>
      <c r="B21" s="82" t="s">
        <v>63</v>
      </c>
      <c r="C21" s="27">
        <f>SUM(D21:L21)</f>
        <v>50235</v>
      </c>
      <c r="D21" s="90">
        <v>0</v>
      </c>
      <c r="E21" s="90">
        <v>0</v>
      </c>
      <c r="F21" s="80">
        <v>7700</v>
      </c>
      <c r="G21" s="80">
        <v>44</v>
      </c>
      <c r="H21" s="80">
        <v>36341</v>
      </c>
      <c r="I21" s="79">
        <v>0</v>
      </c>
      <c r="J21" s="79">
        <v>0</v>
      </c>
      <c r="K21" s="80">
        <v>6150</v>
      </c>
      <c r="L21" s="79">
        <v>0</v>
      </c>
    </row>
    <row r="22" spans="1:12" s="5" customFormat="1" ht="18" customHeight="1">
      <c r="A22" s="83" t="s">
        <v>62</v>
      </c>
      <c r="B22" s="82" t="s">
        <v>61</v>
      </c>
      <c r="C22" s="27">
        <f>SUM(D22:L22)</f>
        <v>209990</v>
      </c>
      <c r="D22" s="90">
        <v>0</v>
      </c>
      <c r="E22" s="90">
        <v>0</v>
      </c>
      <c r="F22" s="80">
        <v>353</v>
      </c>
      <c r="G22" s="80">
        <v>186</v>
      </c>
      <c r="H22" s="80">
        <v>209451</v>
      </c>
      <c r="I22" s="79">
        <v>0</v>
      </c>
      <c r="J22" s="79">
        <v>0</v>
      </c>
      <c r="K22" s="79">
        <v>0</v>
      </c>
      <c r="L22" s="79">
        <v>0</v>
      </c>
    </row>
    <row r="23" spans="1:12" s="5" customFormat="1" ht="18" customHeight="1">
      <c r="A23" s="83" t="s">
        <v>60</v>
      </c>
      <c r="B23" s="82" t="s">
        <v>59</v>
      </c>
      <c r="C23" s="27">
        <f>SUM(D23:L23)</f>
        <v>112921</v>
      </c>
      <c r="D23" s="90">
        <v>0</v>
      </c>
      <c r="E23" s="90">
        <v>0</v>
      </c>
      <c r="F23" s="80">
        <v>8038</v>
      </c>
      <c r="G23" s="80">
        <v>130</v>
      </c>
      <c r="H23" s="80">
        <v>104753</v>
      </c>
      <c r="I23" s="79">
        <v>0</v>
      </c>
      <c r="J23" s="79">
        <v>0</v>
      </c>
      <c r="K23" s="79">
        <v>0</v>
      </c>
      <c r="L23" s="79">
        <v>0</v>
      </c>
    </row>
    <row r="24" spans="1:12" s="5" customFormat="1" ht="18" customHeight="1">
      <c r="A24" s="83" t="s">
        <v>58</v>
      </c>
      <c r="B24" s="82" t="s">
        <v>57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79">
        <v>0</v>
      </c>
      <c r="J24" s="79">
        <v>0</v>
      </c>
      <c r="K24" s="79">
        <v>0</v>
      </c>
      <c r="L24" s="79">
        <v>0</v>
      </c>
    </row>
    <row r="25" spans="1:12" s="5" customFormat="1" ht="18" customHeight="1">
      <c r="A25" s="83" t="s">
        <v>56</v>
      </c>
      <c r="B25" s="82" t="s">
        <v>55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79">
        <v>0</v>
      </c>
      <c r="J25" s="79">
        <v>0</v>
      </c>
      <c r="K25" s="79">
        <v>0</v>
      </c>
      <c r="L25" s="79">
        <v>0</v>
      </c>
    </row>
    <row r="26" spans="1:12" s="5" customFormat="1" ht="18" customHeight="1">
      <c r="A26" s="83" t="s">
        <v>54</v>
      </c>
      <c r="B26" s="82" t="s">
        <v>53</v>
      </c>
      <c r="C26" s="27">
        <f>SUM(D26:L26)</f>
        <v>182677</v>
      </c>
      <c r="D26" s="90">
        <v>0</v>
      </c>
      <c r="E26" s="90">
        <v>0</v>
      </c>
      <c r="F26" s="90">
        <v>0</v>
      </c>
      <c r="G26" s="80">
        <v>24377</v>
      </c>
      <c r="H26" s="80">
        <v>155062</v>
      </c>
      <c r="I26" s="80">
        <v>3238</v>
      </c>
      <c r="J26" s="79">
        <v>0</v>
      </c>
      <c r="K26" s="79">
        <v>0</v>
      </c>
      <c r="L26" s="79">
        <v>0</v>
      </c>
    </row>
    <row r="27" spans="1:12" s="5" customFormat="1" ht="18" customHeight="1">
      <c r="A27" s="83" t="s">
        <v>52</v>
      </c>
      <c r="B27" s="82" t="s">
        <v>51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79">
        <v>0</v>
      </c>
      <c r="J27" s="79">
        <v>0</v>
      </c>
      <c r="K27" s="79">
        <v>0</v>
      </c>
      <c r="L27" s="79">
        <v>0</v>
      </c>
    </row>
    <row r="28" spans="1:12" s="5" customFormat="1" ht="18" customHeight="1">
      <c r="A28" s="83" t="s">
        <v>50</v>
      </c>
      <c r="B28" s="82" t="s">
        <v>49</v>
      </c>
      <c r="C28" s="27">
        <f>SUM(D28:L28)</f>
        <v>464034</v>
      </c>
      <c r="D28" s="90">
        <v>0</v>
      </c>
      <c r="E28" s="80">
        <v>1381</v>
      </c>
      <c r="F28" s="80">
        <v>9490</v>
      </c>
      <c r="G28" s="80">
        <v>258279</v>
      </c>
      <c r="H28" s="80">
        <v>194242</v>
      </c>
      <c r="I28" s="79">
        <v>0</v>
      </c>
      <c r="J28" s="79">
        <v>0</v>
      </c>
      <c r="K28" s="80">
        <v>642</v>
      </c>
      <c r="L28" s="79">
        <v>0</v>
      </c>
    </row>
    <row r="29" spans="1:12" s="5" customFormat="1" ht="18" customHeight="1">
      <c r="A29" s="83" t="s">
        <v>48</v>
      </c>
      <c r="B29" s="82" t="s">
        <v>47</v>
      </c>
      <c r="C29" s="27">
        <f>SUM(D29:L29)</f>
        <v>272711</v>
      </c>
      <c r="D29" s="90">
        <v>0</v>
      </c>
      <c r="E29" s="80">
        <v>95538</v>
      </c>
      <c r="F29" s="90">
        <v>0</v>
      </c>
      <c r="G29" s="80">
        <v>818</v>
      </c>
      <c r="H29" s="80">
        <v>176355</v>
      </c>
      <c r="I29" s="79">
        <v>0</v>
      </c>
      <c r="J29" s="79">
        <v>0</v>
      </c>
      <c r="K29" s="79">
        <v>0</v>
      </c>
      <c r="L29" s="79">
        <v>0</v>
      </c>
    </row>
    <row r="30" spans="1:12" s="5" customFormat="1" ht="18" customHeight="1">
      <c r="A30" s="83" t="s">
        <v>46</v>
      </c>
      <c r="B30" s="82" t="s">
        <v>45</v>
      </c>
      <c r="C30" s="27">
        <f>SUM(D30:L30)</f>
        <v>2027</v>
      </c>
      <c r="D30" s="90">
        <v>0</v>
      </c>
      <c r="E30" s="90">
        <v>0</v>
      </c>
      <c r="F30" s="90">
        <v>0</v>
      </c>
      <c r="G30" s="90">
        <v>0</v>
      </c>
      <c r="H30" s="80">
        <v>2027</v>
      </c>
      <c r="I30" s="79">
        <v>0</v>
      </c>
      <c r="J30" s="79">
        <v>0</v>
      </c>
      <c r="K30" s="79">
        <v>0</v>
      </c>
      <c r="L30" s="79">
        <v>0</v>
      </c>
    </row>
    <row r="31" spans="1:12" s="5" customFormat="1" ht="18" customHeight="1">
      <c r="A31" s="83" t="s">
        <v>44</v>
      </c>
      <c r="B31" s="82" t="s">
        <v>43</v>
      </c>
      <c r="C31" s="27">
        <f>SUM(D31:L31)</f>
        <v>51503</v>
      </c>
      <c r="D31" s="90">
        <v>0</v>
      </c>
      <c r="E31" s="90">
        <v>0</v>
      </c>
      <c r="F31" s="90">
        <v>0</v>
      </c>
      <c r="G31" s="80">
        <v>23519</v>
      </c>
      <c r="H31" s="80">
        <v>27984</v>
      </c>
      <c r="I31" s="79">
        <v>0</v>
      </c>
      <c r="J31" s="79">
        <v>0</v>
      </c>
      <c r="K31" s="79">
        <v>0</v>
      </c>
      <c r="L31" s="79">
        <v>0</v>
      </c>
    </row>
    <row r="32" spans="1:12" s="5" customFormat="1" ht="18" customHeight="1">
      <c r="A32" s="83" t="s">
        <v>42</v>
      </c>
      <c r="B32" s="82" t="s">
        <v>41</v>
      </c>
      <c r="C32" s="90">
        <v>0</v>
      </c>
      <c r="D32" s="90">
        <v>0</v>
      </c>
      <c r="E32" s="90">
        <v>0</v>
      </c>
      <c r="F32" s="90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1:12" s="5" customFormat="1" ht="18" customHeight="1">
      <c r="A33" s="83" t="s">
        <v>40</v>
      </c>
      <c r="B33" s="82" t="s">
        <v>39</v>
      </c>
      <c r="C33" s="27">
        <f>SUM(D33:L33)</f>
        <v>179081</v>
      </c>
      <c r="D33" s="90">
        <v>0</v>
      </c>
      <c r="E33" s="80">
        <v>8919</v>
      </c>
      <c r="F33" s="80">
        <v>149627</v>
      </c>
      <c r="G33" s="79">
        <v>0</v>
      </c>
      <c r="H33" s="80">
        <v>20535</v>
      </c>
      <c r="I33" s="79">
        <v>0</v>
      </c>
      <c r="J33" s="79">
        <v>0</v>
      </c>
      <c r="K33" s="79">
        <v>0</v>
      </c>
      <c r="L33" s="79">
        <v>0</v>
      </c>
    </row>
    <row r="34" spans="1:12" s="5" customFormat="1" ht="18" customHeight="1">
      <c r="A34" s="83" t="s">
        <v>38</v>
      </c>
      <c r="B34" s="82" t="s">
        <v>37</v>
      </c>
      <c r="C34" s="27">
        <f>SUM(D34:L34)</f>
        <v>2674789</v>
      </c>
      <c r="D34" s="81">
        <v>1212</v>
      </c>
      <c r="E34" s="80">
        <v>4109</v>
      </c>
      <c r="F34" s="80">
        <v>306188</v>
      </c>
      <c r="G34" s="80">
        <v>1665523</v>
      </c>
      <c r="H34" s="80">
        <v>684606</v>
      </c>
      <c r="I34" s="80">
        <v>11601</v>
      </c>
      <c r="J34" s="79">
        <v>0</v>
      </c>
      <c r="K34" s="80">
        <v>1550</v>
      </c>
      <c r="L34" s="79">
        <v>0</v>
      </c>
    </row>
    <row r="35" spans="1:12" s="5" customFormat="1" ht="18" customHeight="1">
      <c r="A35" s="83" t="s">
        <v>36</v>
      </c>
      <c r="B35" s="82" t="s">
        <v>35</v>
      </c>
      <c r="C35" s="27">
        <f>SUM(D35:L35)</f>
        <v>3418383</v>
      </c>
      <c r="D35" s="81">
        <v>4124</v>
      </c>
      <c r="E35" s="80">
        <v>7330</v>
      </c>
      <c r="F35" s="80">
        <v>2319931</v>
      </c>
      <c r="G35" s="80">
        <v>590238</v>
      </c>
      <c r="H35" s="80">
        <v>423286</v>
      </c>
      <c r="I35" s="80">
        <v>2202</v>
      </c>
      <c r="J35" s="79">
        <v>0</v>
      </c>
      <c r="K35" s="80">
        <v>71272</v>
      </c>
      <c r="L35" s="79">
        <v>0</v>
      </c>
    </row>
    <row r="36" spans="1:12" s="5" customFormat="1" ht="18" customHeight="1">
      <c r="A36" s="83" t="s">
        <v>34</v>
      </c>
      <c r="B36" s="82" t="s">
        <v>33</v>
      </c>
      <c r="C36" s="27">
        <f>SUM(D36:L36)</f>
        <v>59171</v>
      </c>
      <c r="D36" s="79">
        <v>0</v>
      </c>
      <c r="E36" s="79">
        <v>0</v>
      </c>
      <c r="F36" s="79">
        <v>0</v>
      </c>
      <c r="G36" s="79">
        <v>0</v>
      </c>
      <c r="H36" s="80">
        <v>59171</v>
      </c>
      <c r="I36" s="79">
        <v>0</v>
      </c>
      <c r="J36" s="79">
        <v>0</v>
      </c>
      <c r="K36" s="79">
        <v>0</v>
      </c>
      <c r="L36" s="79">
        <v>0</v>
      </c>
    </row>
    <row r="37" spans="1:12" s="5" customFormat="1" ht="18" customHeight="1">
      <c r="A37" s="83" t="s">
        <v>32</v>
      </c>
      <c r="B37" s="82" t="s">
        <v>31</v>
      </c>
      <c r="C37" s="27">
        <f>SUM(D37:L37)</f>
        <v>70368</v>
      </c>
      <c r="D37" s="79">
        <v>0</v>
      </c>
      <c r="E37" s="79">
        <v>0</v>
      </c>
      <c r="F37" s="80">
        <v>6480</v>
      </c>
      <c r="G37" s="79">
        <v>0</v>
      </c>
      <c r="H37" s="80">
        <v>62266</v>
      </c>
      <c r="I37" s="79">
        <v>0</v>
      </c>
      <c r="J37" s="79">
        <v>0</v>
      </c>
      <c r="K37" s="80">
        <v>1622</v>
      </c>
      <c r="L37" s="79">
        <v>0</v>
      </c>
    </row>
    <row r="38" spans="1:12" s="5" customFormat="1" ht="18" customHeight="1">
      <c r="A38" s="83" t="s">
        <v>30</v>
      </c>
      <c r="B38" s="82" t="s">
        <v>29</v>
      </c>
      <c r="C38" s="27">
        <f>SUM(D38:L38)</f>
        <v>2200970</v>
      </c>
      <c r="D38" s="81">
        <v>767</v>
      </c>
      <c r="E38" s="79">
        <v>0</v>
      </c>
      <c r="F38" s="80">
        <v>1710733</v>
      </c>
      <c r="G38" s="80">
        <v>17113</v>
      </c>
      <c r="H38" s="80">
        <v>471090</v>
      </c>
      <c r="I38" s="80">
        <v>1267</v>
      </c>
      <c r="J38" s="79">
        <v>0</v>
      </c>
      <c r="K38" s="79">
        <v>0</v>
      </c>
      <c r="L38" s="79">
        <v>0</v>
      </c>
    </row>
    <row r="39" spans="1:12" s="5" customFormat="1" ht="18" customHeight="1">
      <c r="A39" s="83" t="s">
        <v>28</v>
      </c>
      <c r="B39" s="82" t="s">
        <v>27</v>
      </c>
      <c r="C39" s="27">
        <f>SUM(D39:L39)</f>
        <v>2904980</v>
      </c>
      <c r="D39" s="81">
        <v>750</v>
      </c>
      <c r="E39" s="80">
        <v>14824</v>
      </c>
      <c r="F39" s="80">
        <v>1927507</v>
      </c>
      <c r="G39" s="80">
        <v>429165</v>
      </c>
      <c r="H39" s="80">
        <v>482862</v>
      </c>
      <c r="I39" s="80">
        <v>18615</v>
      </c>
      <c r="J39" s="79">
        <v>0</v>
      </c>
      <c r="K39" s="80">
        <v>3585</v>
      </c>
      <c r="L39" s="80">
        <v>27672</v>
      </c>
    </row>
    <row r="40" spans="1:12" s="5" customFormat="1" ht="18" customHeight="1">
      <c r="A40" s="83" t="s">
        <v>26</v>
      </c>
      <c r="B40" s="82" t="s">
        <v>25</v>
      </c>
      <c r="C40" s="27">
        <f>SUM(D40:L40)</f>
        <v>10303070</v>
      </c>
      <c r="D40" s="79">
        <v>0</v>
      </c>
      <c r="E40" s="80">
        <v>2100</v>
      </c>
      <c r="F40" s="80">
        <v>8786096</v>
      </c>
      <c r="G40" s="80">
        <v>748387</v>
      </c>
      <c r="H40" s="80">
        <v>737408</v>
      </c>
      <c r="I40" s="79">
        <v>0</v>
      </c>
      <c r="J40" s="79">
        <v>0</v>
      </c>
      <c r="K40" s="80">
        <v>29079</v>
      </c>
      <c r="L40" s="79">
        <v>0</v>
      </c>
    </row>
    <row r="41" spans="1:12" s="5" customFormat="1" ht="18" customHeight="1">
      <c r="A41" s="83" t="s">
        <v>24</v>
      </c>
      <c r="B41" s="82" t="s">
        <v>23</v>
      </c>
      <c r="C41" s="27">
        <f>SUM(D41:L41)</f>
        <v>475261</v>
      </c>
      <c r="D41" s="79">
        <v>0</v>
      </c>
      <c r="E41" s="79">
        <v>0</v>
      </c>
      <c r="F41" s="80">
        <v>154964</v>
      </c>
      <c r="G41" s="80">
        <v>104247</v>
      </c>
      <c r="H41" s="80">
        <v>205811</v>
      </c>
      <c r="I41" s="80">
        <v>6269</v>
      </c>
      <c r="J41" s="79">
        <v>0</v>
      </c>
      <c r="K41" s="80">
        <v>3970</v>
      </c>
      <c r="L41" s="79">
        <v>0</v>
      </c>
    </row>
    <row r="42" spans="1:12" s="5" customFormat="1" ht="18" customHeight="1">
      <c r="A42" s="83" t="s">
        <v>22</v>
      </c>
      <c r="B42" s="82" t="s">
        <v>21</v>
      </c>
      <c r="C42" s="27">
        <f>SUM(D42:L42)</f>
        <v>1337549</v>
      </c>
      <c r="D42" s="81">
        <v>207</v>
      </c>
      <c r="E42" s="80">
        <v>48960</v>
      </c>
      <c r="F42" s="80">
        <v>763203</v>
      </c>
      <c r="G42" s="80">
        <v>8580</v>
      </c>
      <c r="H42" s="80">
        <v>497165</v>
      </c>
      <c r="I42" s="80">
        <v>18901</v>
      </c>
      <c r="J42" s="80">
        <v>31</v>
      </c>
      <c r="K42" s="80">
        <v>502</v>
      </c>
      <c r="L42" s="79">
        <v>0</v>
      </c>
    </row>
    <row r="43" spans="1:12" s="5" customFormat="1" ht="18" customHeight="1">
      <c r="A43" s="83" t="s">
        <v>20</v>
      </c>
      <c r="B43" s="82" t="s">
        <v>19</v>
      </c>
      <c r="C43" s="27">
        <f>SUM(D43:L43)</f>
        <v>45778</v>
      </c>
      <c r="D43" s="79">
        <v>0</v>
      </c>
      <c r="E43" s="81">
        <v>9402</v>
      </c>
      <c r="F43" s="80">
        <v>20131</v>
      </c>
      <c r="G43" s="79">
        <v>0</v>
      </c>
      <c r="H43" s="80">
        <v>16245</v>
      </c>
      <c r="I43" s="79">
        <v>0</v>
      </c>
      <c r="J43" s="79">
        <v>0</v>
      </c>
      <c r="K43" s="79">
        <v>0</v>
      </c>
      <c r="L43" s="79">
        <v>0</v>
      </c>
    </row>
    <row r="44" spans="1:12" s="5" customFormat="1" ht="18" customHeight="1">
      <c r="A44" s="83" t="s">
        <v>18</v>
      </c>
      <c r="B44" s="82" t="s">
        <v>17</v>
      </c>
      <c r="C44" s="27">
        <f>SUM(D44:L44)</f>
        <v>799864</v>
      </c>
      <c r="D44" s="79">
        <v>0</v>
      </c>
      <c r="E44" s="79">
        <v>0</v>
      </c>
      <c r="F44" s="80">
        <v>657772</v>
      </c>
      <c r="G44" s="79">
        <v>0</v>
      </c>
      <c r="H44" s="80">
        <v>137622</v>
      </c>
      <c r="I44" s="79">
        <v>0</v>
      </c>
      <c r="J44" s="79">
        <v>0</v>
      </c>
      <c r="K44" s="80">
        <v>4470</v>
      </c>
      <c r="L44" s="79">
        <v>0</v>
      </c>
    </row>
    <row r="45" spans="1:12" s="5" customFormat="1" ht="18" customHeight="1">
      <c r="A45" s="83" t="s">
        <v>16</v>
      </c>
      <c r="B45" s="82" t="s">
        <v>15</v>
      </c>
      <c r="C45" s="27">
        <f>SUM(D45:L45)</f>
        <v>4116743</v>
      </c>
      <c r="D45" s="79">
        <v>0</v>
      </c>
      <c r="E45" s="79">
        <v>0</v>
      </c>
      <c r="F45" s="80">
        <v>2372691</v>
      </c>
      <c r="G45" s="80">
        <v>211949</v>
      </c>
      <c r="H45" s="80">
        <v>1512597</v>
      </c>
      <c r="I45" s="80">
        <v>8320</v>
      </c>
      <c r="J45" s="79">
        <v>0</v>
      </c>
      <c r="K45" s="80">
        <v>11186</v>
      </c>
      <c r="L45" s="79">
        <v>0</v>
      </c>
    </row>
    <row r="46" spans="1:12" s="5" customFormat="1" ht="18" customHeight="1">
      <c r="A46" s="83" t="s">
        <v>14</v>
      </c>
      <c r="B46" s="82" t="s">
        <v>13</v>
      </c>
      <c r="C46" s="27">
        <f>SUM(D46:L46)</f>
        <v>334311</v>
      </c>
      <c r="D46" s="79">
        <v>0</v>
      </c>
      <c r="E46" s="81">
        <v>224</v>
      </c>
      <c r="F46" s="80">
        <v>93582</v>
      </c>
      <c r="G46" s="80">
        <v>61997</v>
      </c>
      <c r="H46" s="80">
        <v>178508</v>
      </c>
      <c r="I46" s="79">
        <v>0</v>
      </c>
      <c r="J46" s="79">
        <v>0</v>
      </c>
      <c r="K46" s="79">
        <v>0</v>
      </c>
      <c r="L46" s="79">
        <v>0</v>
      </c>
    </row>
    <row r="47" spans="1:12" s="5" customFormat="1" ht="18" customHeight="1">
      <c r="A47" s="83" t="s">
        <v>12</v>
      </c>
      <c r="B47" s="82" t="s">
        <v>11</v>
      </c>
      <c r="C47" s="27">
        <f>SUM(D47:L47)</f>
        <v>1117636</v>
      </c>
      <c r="D47" s="79">
        <v>0</v>
      </c>
      <c r="E47" s="79">
        <v>0</v>
      </c>
      <c r="F47" s="80">
        <v>349970</v>
      </c>
      <c r="G47" s="80">
        <v>89983</v>
      </c>
      <c r="H47" s="80">
        <v>677683</v>
      </c>
      <c r="I47" s="79">
        <v>0</v>
      </c>
      <c r="J47" s="79">
        <v>0</v>
      </c>
      <c r="K47" s="79">
        <v>0</v>
      </c>
      <c r="L47" s="79">
        <v>0</v>
      </c>
    </row>
    <row r="48" spans="1:12" s="5" customFormat="1" ht="18" customHeight="1">
      <c r="A48" s="83" t="s">
        <v>10</v>
      </c>
      <c r="B48" s="82" t="s">
        <v>9</v>
      </c>
      <c r="C48" s="27">
        <f>SUM(D48:L48)</f>
        <v>343034</v>
      </c>
      <c r="D48" s="79">
        <v>0</v>
      </c>
      <c r="E48" s="79">
        <v>0</v>
      </c>
      <c r="F48" s="80">
        <v>2640</v>
      </c>
      <c r="G48" s="80">
        <v>44830</v>
      </c>
      <c r="H48" s="80">
        <v>295564</v>
      </c>
      <c r="I48" s="79">
        <v>0</v>
      </c>
      <c r="J48" s="79">
        <v>0</v>
      </c>
      <c r="K48" s="79">
        <v>0</v>
      </c>
      <c r="L48" s="79">
        <v>0</v>
      </c>
    </row>
    <row r="49" spans="1:12" s="20" customFormat="1" ht="54" customHeight="1">
      <c r="A49" s="89" t="s">
        <v>8</v>
      </c>
      <c r="B49" s="88" t="s">
        <v>7</v>
      </c>
      <c r="C49" s="87">
        <f>SUM(D49:L49)</f>
        <v>8921609</v>
      </c>
      <c r="D49" s="86">
        <v>33153</v>
      </c>
      <c r="E49" s="84">
        <v>0</v>
      </c>
      <c r="F49" s="85">
        <v>8794682</v>
      </c>
      <c r="G49" s="85">
        <v>26981</v>
      </c>
      <c r="H49" s="85">
        <v>42854</v>
      </c>
      <c r="I49" s="85">
        <v>14010</v>
      </c>
      <c r="J49" s="85">
        <v>24</v>
      </c>
      <c r="K49" s="85">
        <v>9756</v>
      </c>
      <c r="L49" s="84">
        <v>149</v>
      </c>
    </row>
    <row r="50" spans="1:12" s="5" customFormat="1" ht="18" customHeight="1">
      <c r="A50" s="83" t="s">
        <v>6</v>
      </c>
      <c r="B50" s="82" t="s">
        <v>5</v>
      </c>
      <c r="C50" s="27">
        <f>SUM(D50:L50)</f>
        <v>1436825</v>
      </c>
      <c r="D50" s="79">
        <v>0</v>
      </c>
      <c r="E50" s="79">
        <v>0</v>
      </c>
      <c r="F50" s="80">
        <v>850326</v>
      </c>
      <c r="G50" s="79">
        <v>0</v>
      </c>
      <c r="H50" s="80">
        <v>586499</v>
      </c>
      <c r="I50" s="79">
        <v>0</v>
      </c>
      <c r="J50" s="79">
        <v>0</v>
      </c>
      <c r="K50" s="79">
        <v>0</v>
      </c>
      <c r="L50" s="79">
        <v>0</v>
      </c>
    </row>
    <row r="51" spans="1:12" s="5" customFormat="1" ht="18" customHeight="1">
      <c r="A51" s="83" t="s">
        <v>4</v>
      </c>
      <c r="B51" s="82" t="s">
        <v>3</v>
      </c>
      <c r="C51" s="27">
        <f>SUM(D51:L51)</f>
        <v>2120609</v>
      </c>
      <c r="D51" s="79">
        <v>0</v>
      </c>
      <c r="E51" s="79">
        <v>0</v>
      </c>
      <c r="F51" s="80">
        <v>777248</v>
      </c>
      <c r="G51" s="80">
        <v>28190</v>
      </c>
      <c r="H51" s="80">
        <v>1314311</v>
      </c>
      <c r="I51" s="79">
        <v>0</v>
      </c>
      <c r="J51" s="79">
        <v>0</v>
      </c>
      <c r="K51" s="80">
        <v>860</v>
      </c>
      <c r="L51" s="79">
        <v>0</v>
      </c>
    </row>
    <row r="52" spans="1:12" s="5" customFormat="1" ht="18" customHeight="1">
      <c r="A52" s="83" t="s">
        <v>2</v>
      </c>
      <c r="B52" s="82" t="s">
        <v>1</v>
      </c>
      <c r="C52" s="27">
        <f>SUM(D52:L52)</f>
        <v>324137</v>
      </c>
      <c r="D52" s="81">
        <v>400</v>
      </c>
      <c r="E52" s="80">
        <v>25</v>
      </c>
      <c r="F52" s="79">
        <v>0</v>
      </c>
      <c r="G52" s="80">
        <v>50369</v>
      </c>
      <c r="H52" s="80">
        <v>270578</v>
      </c>
      <c r="I52" s="80">
        <v>2765</v>
      </c>
      <c r="J52" s="79">
        <v>0</v>
      </c>
      <c r="K52" s="79">
        <v>0</v>
      </c>
      <c r="L52" s="79">
        <v>0</v>
      </c>
    </row>
    <row r="53" spans="1:12" s="5" customFormat="1" ht="15" customHeight="1">
      <c r="A53" s="78"/>
      <c r="B53" s="77"/>
      <c r="C53" s="76"/>
      <c r="D53" s="75"/>
      <c r="E53" s="75"/>
      <c r="F53" s="75"/>
      <c r="G53" s="75"/>
      <c r="H53" s="75"/>
      <c r="I53" s="75"/>
      <c r="J53" s="75"/>
      <c r="K53" s="75"/>
      <c r="L53" s="75"/>
    </row>
    <row r="54" spans="1:6" s="5" customFormat="1" ht="15" customHeight="1">
      <c r="A54" s="72"/>
      <c r="B54" s="5" t="s">
        <v>116</v>
      </c>
      <c r="C54" s="73"/>
      <c r="D54" s="73"/>
      <c r="F54" s="72"/>
    </row>
    <row r="55" spans="1:6" s="5" customFormat="1" ht="15" customHeight="1">
      <c r="A55" s="72"/>
      <c r="B55" s="74" t="s">
        <v>115</v>
      </c>
      <c r="C55" s="73"/>
      <c r="D55" s="73"/>
      <c r="F55" s="72"/>
    </row>
  </sheetData>
  <sheetProtection/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57"/>
  <sheetViews>
    <sheetView tabSelected="1" zoomScalePageLayoutView="0" workbookViewId="0" topLeftCell="A13">
      <selection activeCell="J11" sqref="J11"/>
    </sheetView>
  </sheetViews>
  <sheetFormatPr defaultColWidth="9.66015625" defaultRowHeight="18"/>
  <cols>
    <col min="1" max="1" width="2.58203125" style="2" customWidth="1"/>
    <col min="2" max="2" width="7.58203125" style="1" customWidth="1"/>
    <col min="3" max="3" width="11.33203125" style="1" customWidth="1"/>
    <col min="4" max="5" width="11.58203125" style="1" customWidth="1"/>
    <col min="6" max="6" width="11.58203125" style="2" customWidth="1"/>
    <col min="7" max="12" width="11.58203125" style="1" customWidth="1"/>
    <col min="13" max="16384" width="9.58203125" style="1" customWidth="1"/>
  </cols>
  <sheetData>
    <row r="1" spans="1:12" s="49" customFormat="1" ht="33" customHeight="1">
      <c r="A1" s="50"/>
      <c r="B1" s="118"/>
      <c r="C1" s="118"/>
      <c r="D1" s="118"/>
      <c r="E1" s="53"/>
      <c r="F1" s="50"/>
      <c r="G1" s="53"/>
      <c r="H1" s="53"/>
      <c r="I1" s="53"/>
      <c r="J1" s="53"/>
      <c r="K1" s="53"/>
      <c r="L1" s="53"/>
    </row>
    <row r="2" spans="1:12" s="104" customFormat="1" ht="30" customHeight="1">
      <c r="A2" s="70"/>
      <c r="B2" s="117"/>
      <c r="C2" s="116" t="s">
        <v>124</v>
      </c>
      <c r="D2" s="67" t="s">
        <v>123</v>
      </c>
      <c r="E2" s="67"/>
      <c r="F2" s="67"/>
      <c r="G2" s="67"/>
      <c r="H2" s="67"/>
      <c r="I2" s="67"/>
      <c r="J2" s="67"/>
      <c r="K2" s="67"/>
      <c r="L2" s="67"/>
    </row>
    <row r="3" spans="1:12" s="5" customFormat="1" ht="15" customHeight="1" thickBot="1">
      <c r="A3" s="42" t="s">
        <v>107</v>
      </c>
      <c r="B3" s="41"/>
      <c r="C3" s="39"/>
      <c r="D3" s="39"/>
      <c r="E3" s="39"/>
      <c r="F3" s="40"/>
      <c r="G3" s="39"/>
      <c r="H3" s="39"/>
      <c r="I3" s="39"/>
      <c r="J3" s="39"/>
      <c r="K3" s="39"/>
      <c r="L3" s="39"/>
    </row>
    <row r="4" spans="1:12" s="5" customFormat="1" ht="45" customHeight="1" thickTop="1">
      <c r="A4" s="37"/>
      <c r="B4" s="65" t="s">
        <v>106</v>
      </c>
      <c r="C4" s="35" t="s">
        <v>117</v>
      </c>
      <c r="D4" s="35" t="s">
        <v>104</v>
      </c>
      <c r="E4" s="35" t="s">
        <v>103</v>
      </c>
      <c r="F4" s="37" t="s">
        <v>102</v>
      </c>
      <c r="G4" s="36" t="s">
        <v>122</v>
      </c>
      <c r="H4" s="35" t="s">
        <v>100</v>
      </c>
      <c r="I4" s="35" t="s">
        <v>99</v>
      </c>
      <c r="J4" s="35" t="s">
        <v>98</v>
      </c>
      <c r="K4" s="35" t="s">
        <v>97</v>
      </c>
      <c r="L4" s="34" t="s">
        <v>96</v>
      </c>
    </row>
    <row r="5" spans="1:14" s="20" customFormat="1" ht="48" customHeight="1">
      <c r="A5" s="33"/>
      <c r="B5" s="32" t="s">
        <v>95</v>
      </c>
      <c r="C5" s="31">
        <v>87014353</v>
      </c>
      <c r="D5" s="29">
        <f>SUM(D6:D52)</f>
        <v>1699042</v>
      </c>
      <c r="E5" s="29">
        <v>2566438</v>
      </c>
      <c r="F5" s="29">
        <f>SUM(F6:F52)</f>
        <v>44094369</v>
      </c>
      <c r="G5" s="29">
        <v>3772166</v>
      </c>
      <c r="H5" s="29">
        <f>SUM(H6:H52)</f>
        <v>9852994</v>
      </c>
      <c r="I5" s="29">
        <f>SUM(I6:I52)</f>
        <v>3294730</v>
      </c>
      <c r="J5" s="29">
        <v>2426415</v>
      </c>
      <c r="K5" s="29">
        <f>SUM(K6:K52)</f>
        <v>19026406</v>
      </c>
      <c r="L5" s="29">
        <v>281792</v>
      </c>
      <c r="M5" s="115"/>
      <c r="N5" s="115"/>
    </row>
    <row r="6" spans="1:12" s="5" customFormat="1" ht="18" customHeight="1">
      <c r="A6" s="19" t="s">
        <v>94</v>
      </c>
      <c r="B6" s="63" t="s">
        <v>93</v>
      </c>
      <c r="C6" s="17">
        <f>SUM(D6:L6)</f>
        <v>453</v>
      </c>
      <c r="D6" s="15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14">
        <v>453</v>
      </c>
    </row>
    <row r="7" spans="1:12" s="5" customFormat="1" ht="18" customHeight="1">
      <c r="A7" s="19" t="s">
        <v>92</v>
      </c>
      <c r="B7" s="58" t="s">
        <v>91</v>
      </c>
      <c r="C7" s="17">
        <f>SUM(D7:L7)</f>
        <v>76</v>
      </c>
      <c r="D7" s="15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14">
        <v>76</v>
      </c>
    </row>
    <row r="8" spans="1:12" s="5" customFormat="1" ht="18" customHeight="1">
      <c r="A8" s="19" t="s">
        <v>90</v>
      </c>
      <c r="B8" s="58" t="s">
        <v>89</v>
      </c>
      <c r="C8" s="17">
        <f>SUM(D8:L8)</f>
        <v>108</v>
      </c>
      <c r="D8" s="15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14">
        <v>108</v>
      </c>
    </row>
    <row r="9" spans="1:12" s="5" customFormat="1" ht="18" customHeight="1">
      <c r="A9" s="19" t="s">
        <v>88</v>
      </c>
      <c r="B9" s="58" t="s">
        <v>87</v>
      </c>
      <c r="C9" s="17">
        <f>SUM(D9:L9)</f>
        <v>341</v>
      </c>
      <c r="D9" s="15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14">
        <v>341</v>
      </c>
    </row>
    <row r="10" spans="1:12" s="5" customFormat="1" ht="18" customHeight="1">
      <c r="A10" s="19" t="s">
        <v>86</v>
      </c>
      <c r="B10" s="58" t="s">
        <v>85</v>
      </c>
      <c r="C10" s="17">
        <f>SUM(D10:L10)</f>
        <v>231</v>
      </c>
      <c r="D10" s="15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14">
        <v>231</v>
      </c>
    </row>
    <row r="11" spans="1:12" s="5" customFormat="1" ht="18" customHeight="1">
      <c r="A11" s="19" t="s">
        <v>84</v>
      </c>
      <c r="B11" s="58" t="s">
        <v>83</v>
      </c>
      <c r="C11" s="17">
        <f>SUM(D11:L11)</f>
        <v>127</v>
      </c>
      <c r="D11" s="15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14">
        <v>127</v>
      </c>
    </row>
    <row r="12" spans="1:12" s="5" customFormat="1" ht="18" customHeight="1">
      <c r="A12" s="19" t="s">
        <v>82</v>
      </c>
      <c r="B12" s="58" t="s">
        <v>81</v>
      </c>
      <c r="C12" s="17">
        <f>SUM(D12:L12)</f>
        <v>120</v>
      </c>
      <c r="D12" s="15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14">
        <v>120</v>
      </c>
    </row>
    <row r="13" spans="1:12" s="5" customFormat="1" ht="18" customHeight="1">
      <c r="A13" s="19" t="s">
        <v>80</v>
      </c>
      <c r="B13" s="58" t="s">
        <v>79</v>
      </c>
      <c r="C13" s="17">
        <f>SUM(D13:L13)</f>
        <v>330</v>
      </c>
      <c r="D13" s="15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14">
        <v>330</v>
      </c>
    </row>
    <row r="14" spans="1:12" s="5" customFormat="1" ht="18" customHeight="1">
      <c r="A14" s="19" t="s">
        <v>78</v>
      </c>
      <c r="B14" s="58" t="s">
        <v>77</v>
      </c>
      <c r="C14" s="17">
        <f>SUM(D14:L14)</f>
        <v>294</v>
      </c>
      <c r="D14" s="15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14">
        <v>294</v>
      </c>
    </row>
    <row r="15" spans="1:12" s="5" customFormat="1" ht="18" customHeight="1">
      <c r="A15" s="19" t="s">
        <v>76</v>
      </c>
      <c r="B15" s="58" t="s">
        <v>75</v>
      </c>
      <c r="C15" s="17">
        <f>SUM(D15:L15)</f>
        <v>205</v>
      </c>
      <c r="D15" s="15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14">
        <v>205</v>
      </c>
    </row>
    <row r="16" spans="1:12" s="5" customFormat="1" ht="18" customHeight="1">
      <c r="A16" s="19" t="s">
        <v>74</v>
      </c>
      <c r="B16" s="58" t="s">
        <v>73</v>
      </c>
      <c r="C16" s="17">
        <f>SUM(D16:L16)</f>
        <v>1831</v>
      </c>
      <c r="D16" s="15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14">
        <v>1831</v>
      </c>
    </row>
    <row r="17" spans="1:12" s="5" customFormat="1" ht="18" customHeight="1">
      <c r="A17" s="19" t="s">
        <v>72</v>
      </c>
      <c r="B17" s="58" t="s">
        <v>71</v>
      </c>
      <c r="C17" s="17">
        <f>SUM(D17:L17)</f>
        <v>2449</v>
      </c>
      <c r="D17" s="15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14">
        <v>2449</v>
      </c>
    </row>
    <row r="18" spans="1:12" s="5" customFormat="1" ht="18" customHeight="1">
      <c r="A18" s="19" t="s">
        <v>70</v>
      </c>
      <c r="B18" s="58" t="s">
        <v>69</v>
      </c>
      <c r="C18" s="17">
        <f>SUM(D18:L18)</f>
        <v>46221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14">
        <v>33755</v>
      </c>
      <c r="K18" s="26">
        <v>0</v>
      </c>
      <c r="L18" s="14">
        <v>12466</v>
      </c>
    </row>
    <row r="19" spans="1:12" s="5" customFormat="1" ht="18" customHeight="1">
      <c r="A19" s="19" t="s">
        <v>68</v>
      </c>
      <c r="B19" s="58" t="s">
        <v>67</v>
      </c>
      <c r="C19" s="17">
        <f>SUM(D19:L19)</f>
        <v>6048</v>
      </c>
      <c r="D19" s="15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14">
        <v>6048</v>
      </c>
    </row>
    <row r="20" spans="1:12" s="5" customFormat="1" ht="18" customHeight="1">
      <c r="A20" s="19" t="s">
        <v>66</v>
      </c>
      <c r="B20" s="58" t="s">
        <v>65</v>
      </c>
      <c r="C20" s="17">
        <f>SUM(D20:L20)</f>
        <v>1988</v>
      </c>
      <c r="D20" s="15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14">
        <v>1988</v>
      </c>
    </row>
    <row r="21" spans="1:12" s="5" customFormat="1" ht="18" customHeight="1">
      <c r="A21" s="19" t="s">
        <v>64</v>
      </c>
      <c r="B21" s="58" t="s">
        <v>63</v>
      </c>
      <c r="C21" s="17">
        <f>SUM(D21:L21)</f>
        <v>159</v>
      </c>
      <c r="D21" s="15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14">
        <v>159</v>
      </c>
    </row>
    <row r="22" spans="1:12" s="5" customFormat="1" ht="18" customHeight="1">
      <c r="A22" s="19" t="s">
        <v>62</v>
      </c>
      <c r="B22" s="58" t="s">
        <v>61</v>
      </c>
      <c r="C22" s="17">
        <f>SUM(D22:L22)</f>
        <v>1212</v>
      </c>
      <c r="D22" s="15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14">
        <v>1212</v>
      </c>
    </row>
    <row r="23" spans="1:12" s="5" customFormat="1" ht="18" customHeight="1">
      <c r="A23" s="19" t="s">
        <v>60</v>
      </c>
      <c r="B23" s="58" t="s">
        <v>59</v>
      </c>
      <c r="C23" s="17">
        <f>SUM(D23:L23)</f>
        <v>1931</v>
      </c>
      <c r="D23" s="15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14">
        <v>1931</v>
      </c>
    </row>
    <row r="24" spans="1:12" s="5" customFormat="1" ht="18" customHeight="1">
      <c r="A24" s="19" t="s">
        <v>58</v>
      </c>
      <c r="B24" s="58" t="s">
        <v>57</v>
      </c>
      <c r="C24" s="17">
        <f>SUM(D24:L24)</f>
        <v>132</v>
      </c>
      <c r="D24" s="1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14">
        <v>132</v>
      </c>
    </row>
    <row r="25" spans="1:12" s="5" customFormat="1" ht="18" customHeight="1">
      <c r="A25" s="19" t="s">
        <v>56</v>
      </c>
      <c r="B25" s="58" t="s">
        <v>55</v>
      </c>
      <c r="C25" s="17">
        <f>SUM(D25:L25)</f>
        <v>691</v>
      </c>
      <c r="D25" s="15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14">
        <v>691</v>
      </c>
    </row>
    <row r="26" spans="1:12" s="5" customFormat="1" ht="18" customHeight="1">
      <c r="A26" s="19" t="s">
        <v>54</v>
      </c>
      <c r="B26" s="58" t="s">
        <v>53</v>
      </c>
      <c r="C26" s="17">
        <f>SUM(D26:L26)</f>
        <v>2965</v>
      </c>
      <c r="D26" s="1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14">
        <v>2965</v>
      </c>
    </row>
    <row r="27" spans="1:12" s="5" customFormat="1" ht="18" customHeight="1">
      <c r="A27" s="19" t="s">
        <v>52</v>
      </c>
      <c r="B27" s="58" t="s">
        <v>51</v>
      </c>
      <c r="C27" s="17">
        <f>SUM(D27:L27)</f>
        <v>599</v>
      </c>
      <c r="D27" s="15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14">
        <v>599</v>
      </c>
    </row>
    <row r="28" spans="1:12" s="5" customFormat="1" ht="18" customHeight="1">
      <c r="A28" s="19" t="s">
        <v>50</v>
      </c>
      <c r="B28" s="58" t="s">
        <v>49</v>
      </c>
      <c r="C28" s="17">
        <f>SUM(D28:L28)</f>
        <v>107957</v>
      </c>
      <c r="D28" s="15">
        <v>0</v>
      </c>
      <c r="E28" s="26">
        <v>0</v>
      </c>
      <c r="F28" s="26">
        <v>0</v>
      </c>
      <c r="G28" s="14">
        <v>43560</v>
      </c>
      <c r="H28" s="26">
        <v>0</v>
      </c>
      <c r="I28" s="14">
        <v>58562</v>
      </c>
      <c r="J28" s="26">
        <v>0</v>
      </c>
      <c r="K28" s="26">
        <v>0</v>
      </c>
      <c r="L28" s="114">
        <v>5835</v>
      </c>
    </row>
    <row r="29" spans="1:12" s="5" customFormat="1" ht="18" customHeight="1">
      <c r="A29" s="19" t="s">
        <v>48</v>
      </c>
      <c r="B29" s="58" t="s">
        <v>47</v>
      </c>
      <c r="C29" s="17">
        <f>SUM(D29:L29)</f>
        <v>836</v>
      </c>
      <c r="D29" s="15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14">
        <v>836</v>
      </c>
    </row>
    <row r="30" spans="1:12" s="5" customFormat="1" ht="18" customHeight="1">
      <c r="A30" s="19" t="s">
        <v>46</v>
      </c>
      <c r="B30" s="58" t="s">
        <v>45</v>
      </c>
      <c r="C30" s="17">
        <f>SUM(D30:L30)</f>
        <v>21770</v>
      </c>
      <c r="D30" s="15">
        <v>0</v>
      </c>
      <c r="E30" s="26">
        <v>0</v>
      </c>
      <c r="F30" s="26">
        <v>0</v>
      </c>
      <c r="G30" s="26">
        <v>0</v>
      </c>
      <c r="H30" s="14">
        <v>20521</v>
      </c>
      <c r="I30" s="26">
        <v>0</v>
      </c>
      <c r="J30" s="26">
        <v>0</v>
      </c>
      <c r="K30" s="26">
        <v>0</v>
      </c>
      <c r="L30" s="14">
        <v>1249</v>
      </c>
    </row>
    <row r="31" spans="1:12" s="5" customFormat="1" ht="18" customHeight="1">
      <c r="A31" s="19" t="s">
        <v>44</v>
      </c>
      <c r="B31" s="58" t="s">
        <v>43</v>
      </c>
      <c r="C31" s="17">
        <v>92557</v>
      </c>
      <c r="D31" s="15">
        <v>0</v>
      </c>
      <c r="E31" s="26">
        <v>0</v>
      </c>
      <c r="F31" s="26">
        <v>0</v>
      </c>
      <c r="G31" s="14">
        <v>76051</v>
      </c>
      <c r="H31" s="26">
        <v>0</v>
      </c>
      <c r="I31" s="26">
        <v>0</v>
      </c>
      <c r="J31" s="14">
        <v>12770</v>
      </c>
      <c r="K31" s="26">
        <v>0</v>
      </c>
      <c r="L31" s="14">
        <v>3735</v>
      </c>
    </row>
    <row r="32" spans="1:12" s="5" customFormat="1" ht="18" customHeight="1">
      <c r="A32" s="19" t="s">
        <v>42</v>
      </c>
      <c r="B32" s="58" t="s">
        <v>41</v>
      </c>
      <c r="C32" s="17">
        <f>SUM(D32:L32)</f>
        <v>476</v>
      </c>
      <c r="D32" s="1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14">
        <v>476</v>
      </c>
    </row>
    <row r="33" spans="1:12" s="5" customFormat="1" ht="18" customHeight="1">
      <c r="A33" s="19" t="s">
        <v>40</v>
      </c>
      <c r="B33" s="58" t="s">
        <v>39</v>
      </c>
      <c r="C33" s="17">
        <f>SUM(D33:L33)</f>
        <v>595</v>
      </c>
      <c r="D33" s="15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14">
        <v>595</v>
      </c>
    </row>
    <row r="34" spans="1:12" s="5" customFormat="1" ht="18" customHeight="1">
      <c r="A34" s="19" t="s">
        <v>38</v>
      </c>
      <c r="B34" s="58" t="s">
        <v>37</v>
      </c>
      <c r="C34" s="17">
        <f>SUM(D34:L34)</f>
        <v>341116</v>
      </c>
      <c r="D34" s="16">
        <v>102001</v>
      </c>
      <c r="E34" s="26">
        <v>0</v>
      </c>
      <c r="F34" s="26">
        <v>0</v>
      </c>
      <c r="G34" s="14">
        <v>109702</v>
      </c>
      <c r="H34" s="26">
        <v>0</v>
      </c>
      <c r="I34" s="14">
        <v>30881</v>
      </c>
      <c r="J34" s="14">
        <v>52867</v>
      </c>
      <c r="K34" s="26">
        <v>0</v>
      </c>
      <c r="L34" s="14">
        <v>45665</v>
      </c>
    </row>
    <row r="35" spans="1:12" s="5" customFormat="1" ht="18" customHeight="1">
      <c r="A35" s="19" t="s">
        <v>36</v>
      </c>
      <c r="B35" s="58" t="s">
        <v>35</v>
      </c>
      <c r="C35" s="17">
        <f>SUM(D35:L35)</f>
        <v>67690</v>
      </c>
      <c r="D35" s="26">
        <v>0</v>
      </c>
      <c r="E35" s="26">
        <v>0</v>
      </c>
      <c r="F35" s="26">
        <v>0</v>
      </c>
      <c r="G35" s="26">
        <v>0</v>
      </c>
      <c r="H35" s="14">
        <v>31846</v>
      </c>
      <c r="I35" s="14">
        <v>24633</v>
      </c>
      <c r="J35" s="26">
        <v>0</v>
      </c>
      <c r="K35" s="26">
        <v>0</v>
      </c>
      <c r="L35" s="14">
        <v>11211</v>
      </c>
    </row>
    <row r="36" spans="1:12" s="5" customFormat="1" ht="18" customHeight="1">
      <c r="A36" s="19" t="s">
        <v>34</v>
      </c>
      <c r="B36" s="58" t="s">
        <v>33</v>
      </c>
      <c r="C36" s="17">
        <f>SUM(D36:L36)</f>
        <v>397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14">
        <v>397</v>
      </c>
    </row>
    <row r="37" spans="1:12" s="5" customFormat="1" ht="18" customHeight="1">
      <c r="A37" s="19" t="s">
        <v>32</v>
      </c>
      <c r="B37" s="58" t="s">
        <v>31</v>
      </c>
      <c r="C37" s="17">
        <f>SUM(D37:L37)</f>
        <v>1000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14">
        <v>1000</v>
      </c>
    </row>
    <row r="38" spans="1:12" s="5" customFormat="1" ht="18" customHeight="1">
      <c r="A38" s="19" t="s">
        <v>30</v>
      </c>
      <c r="B38" s="58" t="s">
        <v>29</v>
      </c>
      <c r="C38" s="17">
        <f>SUM(D38:L38)</f>
        <v>99080</v>
      </c>
      <c r="D38" s="26">
        <v>0</v>
      </c>
      <c r="E38" s="26">
        <v>0</v>
      </c>
      <c r="F38" s="26">
        <v>0</v>
      </c>
      <c r="G38" s="14">
        <v>62386</v>
      </c>
      <c r="H38" s="26">
        <v>0</v>
      </c>
      <c r="I38" s="26">
        <v>0</v>
      </c>
      <c r="J38" s="14">
        <v>11143</v>
      </c>
      <c r="K38" s="14">
        <v>20640</v>
      </c>
      <c r="L38" s="14">
        <v>4911</v>
      </c>
    </row>
    <row r="39" spans="1:12" s="5" customFormat="1" ht="18" customHeight="1">
      <c r="A39" s="19" t="s">
        <v>28</v>
      </c>
      <c r="B39" s="58" t="s">
        <v>27</v>
      </c>
      <c r="C39" s="17">
        <v>139650</v>
      </c>
      <c r="D39" s="16">
        <v>1213</v>
      </c>
      <c r="E39" s="26">
        <v>0</v>
      </c>
      <c r="F39" s="26">
        <v>0</v>
      </c>
      <c r="G39" s="14">
        <v>70914</v>
      </c>
      <c r="H39" s="14">
        <v>31525</v>
      </c>
      <c r="I39" s="14">
        <v>13950</v>
      </c>
      <c r="J39" s="14">
        <v>15022</v>
      </c>
      <c r="K39" s="26">
        <v>0</v>
      </c>
      <c r="L39" s="14">
        <v>7027</v>
      </c>
    </row>
    <row r="40" spans="1:12" s="5" customFormat="1" ht="18" customHeight="1">
      <c r="A40" s="19" t="s">
        <v>26</v>
      </c>
      <c r="B40" s="58" t="s">
        <v>25</v>
      </c>
      <c r="C40" s="17">
        <f>SUM(D40:L40)</f>
        <v>132404</v>
      </c>
      <c r="D40" s="26">
        <v>0</v>
      </c>
      <c r="E40" s="26">
        <v>0</v>
      </c>
      <c r="F40" s="26">
        <v>0</v>
      </c>
      <c r="G40" s="26">
        <v>0</v>
      </c>
      <c r="H40" s="14">
        <v>79118</v>
      </c>
      <c r="I40" s="14">
        <v>11082</v>
      </c>
      <c r="J40" s="14">
        <v>36629</v>
      </c>
      <c r="K40" s="26">
        <v>0</v>
      </c>
      <c r="L40" s="14">
        <v>5575</v>
      </c>
    </row>
    <row r="41" spans="1:12" s="5" customFormat="1" ht="18" customHeight="1">
      <c r="A41" s="19" t="s">
        <v>24</v>
      </c>
      <c r="B41" s="58" t="s">
        <v>23</v>
      </c>
      <c r="C41" s="17">
        <v>71456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14">
        <v>69535</v>
      </c>
      <c r="K41" s="26">
        <v>0</v>
      </c>
      <c r="L41" s="14">
        <v>1920</v>
      </c>
    </row>
    <row r="42" spans="1:12" s="5" customFormat="1" ht="18" customHeight="1">
      <c r="A42" s="19" t="s">
        <v>22</v>
      </c>
      <c r="B42" s="58" t="s">
        <v>21</v>
      </c>
      <c r="C42" s="17">
        <f>SUM(D42:L42)</f>
        <v>88981</v>
      </c>
      <c r="D42" s="26">
        <v>0</v>
      </c>
      <c r="E42" s="26">
        <v>0</v>
      </c>
      <c r="F42" s="26">
        <v>0</v>
      </c>
      <c r="G42" s="26">
        <v>0</v>
      </c>
      <c r="H42" s="14">
        <v>84808</v>
      </c>
      <c r="I42" s="26">
        <v>0</v>
      </c>
      <c r="J42" s="14">
        <v>2378</v>
      </c>
      <c r="K42" s="26">
        <v>0</v>
      </c>
      <c r="L42" s="14">
        <v>1795</v>
      </c>
    </row>
    <row r="43" spans="1:12" s="5" customFormat="1" ht="18" customHeight="1">
      <c r="A43" s="19" t="s">
        <v>20</v>
      </c>
      <c r="B43" s="58" t="s">
        <v>19</v>
      </c>
      <c r="C43" s="17">
        <f>SUM(D43:L43)</f>
        <v>12066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14">
        <v>11088</v>
      </c>
      <c r="K43" s="26">
        <v>0</v>
      </c>
      <c r="L43" s="14">
        <v>978</v>
      </c>
    </row>
    <row r="44" spans="1:12" s="5" customFormat="1" ht="18" customHeight="1">
      <c r="A44" s="19" t="s">
        <v>18</v>
      </c>
      <c r="B44" s="58" t="s">
        <v>17</v>
      </c>
      <c r="C44" s="17">
        <f>SUM(D44:L44)</f>
        <v>7448</v>
      </c>
      <c r="D44" s="26">
        <v>0</v>
      </c>
      <c r="E44" s="26">
        <v>0</v>
      </c>
      <c r="F44" s="26">
        <v>0</v>
      </c>
      <c r="G44" s="26">
        <v>0</v>
      </c>
      <c r="H44" s="14">
        <v>7044</v>
      </c>
      <c r="I44" s="26">
        <v>0</v>
      </c>
      <c r="J44" s="26">
        <v>0</v>
      </c>
      <c r="K44" s="26">
        <v>0</v>
      </c>
      <c r="L44" s="14">
        <v>404</v>
      </c>
    </row>
    <row r="45" spans="1:12" s="5" customFormat="1" ht="18" customHeight="1">
      <c r="A45" s="19" t="s">
        <v>16</v>
      </c>
      <c r="B45" s="58" t="s">
        <v>15</v>
      </c>
      <c r="C45" s="17">
        <v>2826762</v>
      </c>
      <c r="D45" s="16">
        <v>146514</v>
      </c>
      <c r="E45" s="14">
        <v>280905</v>
      </c>
      <c r="F45" s="14">
        <v>1175978</v>
      </c>
      <c r="G45" s="14">
        <v>300275</v>
      </c>
      <c r="H45" s="14">
        <v>347586</v>
      </c>
      <c r="I45" s="14">
        <v>136092</v>
      </c>
      <c r="J45" s="14">
        <v>336277</v>
      </c>
      <c r="K45" s="14">
        <v>16198</v>
      </c>
      <c r="L45" s="14">
        <v>56936</v>
      </c>
    </row>
    <row r="46" spans="1:12" s="5" customFormat="1" ht="18" customHeight="1">
      <c r="A46" s="19">
        <v>41</v>
      </c>
      <c r="B46" s="58" t="s">
        <v>13</v>
      </c>
      <c r="C46" s="17">
        <f>SUM(D46:L46)</f>
        <v>75178</v>
      </c>
      <c r="D46" s="26">
        <v>0</v>
      </c>
      <c r="E46" s="26">
        <v>0</v>
      </c>
      <c r="F46" s="26">
        <v>0</v>
      </c>
      <c r="G46" s="14">
        <v>14073</v>
      </c>
      <c r="H46" s="14">
        <v>33410</v>
      </c>
      <c r="I46" s="14">
        <v>16933</v>
      </c>
      <c r="J46" s="26">
        <v>0</v>
      </c>
      <c r="K46" s="14">
        <v>1238</v>
      </c>
      <c r="L46" s="14">
        <v>9524</v>
      </c>
    </row>
    <row r="47" spans="1:12" s="5" customFormat="1" ht="18" customHeight="1">
      <c r="A47" s="19" t="s">
        <v>12</v>
      </c>
      <c r="B47" s="58" t="s">
        <v>11</v>
      </c>
      <c r="C47" s="17">
        <f>SUM(D47:L47)</f>
        <v>96099</v>
      </c>
      <c r="D47" s="26">
        <v>0</v>
      </c>
      <c r="E47" s="14">
        <v>42363</v>
      </c>
      <c r="F47" s="26">
        <v>0</v>
      </c>
      <c r="G47" s="26">
        <v>0</v>
      </c>
      <c r="H47" s="14">
        <v>7139</v>
      </c>
      <c r="I47" s="26">
        <v>0</v>
      </c>
      <c r="J47" s="14">
        <v>39787</v>
      </c>
      <c r="K47" s="26">
        <v>0</v>
      </c>
      <c r="L47" s="14">
        <v>6810</v>
      </c>
    </row>
    <row r="48" spans="1:12" s="5" customFormat="1" ht="18" customHeight="1">
      <c r="A48" s="19" t="s">
        <v>10</v>
      </c>
      <c r="B48" s="58" t="s">
        <v>9</v>
      </c>
      <c r="C48" s="17">
        <f>SUM(D48:L48)</f>
        <v>1985395</v>
      </c>
      <c r="D48" s="16">
        <v>199083</v>
      </c>
      <c r="E48" s="14">
        <v>108688</v>
      </c>
      <c r="F48" s="14">
        <v>540928</v>
      </c>
      <c r="G48" s="14">
        <v>56792</v>
      </c>
      <c r="H48" s="14">
        <v>435678</v>
      </c>
      <c r="I48" s="14">
        <v>138993</v>
      </c>
      <c r="J48" s="14">
        <v>48653</v>
      </c>
      <c r="K48" s="14">
        <v>440872</v>
      </c>
      <c r="L48" s="14">
        <v>15708</v>
      </c>
    </row>
    <row r="49" spans="1:12" s="20" customFormat="1" ht="54" customHeight="1">
      <c r="A49" s="25" t="s">
        <v>8</v>
      </c>
      <c r="B49" s="62" t="s">
        <v>7</v>
      </c>
      <c r="C49" s="23">
        <v>79797823</v>
      </c>
      <c r="D49" s="22">
        <v>1147909</v>
      </c>
      <c r="E49" s="21">
        <v>2123659</v>
      </c>
      <c r="F49" s="21">
        <v>42151667</v>
      </c>
      <c r="G49" s="21">
        <v>2985333</v>
      </c>
      <c r="H49" s="21">
        <v>8442899</v>
      </c>
      <c r="I49" s="21">
        <v>2846105</v>
      </c>
      <c r="J49" s="21">
        <v>1613439</v>
      </c>
      <c r="K49" s="21">
        <v>18452496</v>
      </c>
      <c r="L49" s="21">
        <v>34317</v>
      </c>
    </row>
    <row r="50" spans="1:12" s="5" customFormat="1" ht="18" customHeight="1">
      <c r="A50" s="19" t="s">
        <v>6</v>
      </c>
      <c r="B50" s="58" t="s">
        <v>5</v>
      </c>
      <c r="C50" s="17">
        <f>SUM(D50:L50)</f>
        <v>901143</v>
      </c>
      <c r="D50" s="16">
        <v>102322</v>
      </c>
      <c r="E50" s="14">
        <v>10824</v>
      </c>
      <c r="F50" s="14">
        <v>225796</v>
      </c>
      <c r="G50" s="14">
        <v>53079</v>
      </c>
      <c r="H50" s="14">
        <v>315973</v>
      </c>
      <c r="I50" s="14">
        <v>11666</v>
      </c>
      <c r="J50" s="14">
        <v>78301</v>
      </c>
      <c r="K50" s="14">
        <v>86404</v>
      </c>
      <c r="L50" s="14">
        <v>16778</v>
      </c>
    </row>
    <row r="51" spans="1:12" s="5" customFormat="1" ht="18" customHeight="1">
      <c r="A51" s="19" t="s">
        <v>4</v>
      </c>
      <c r="B51" s="58" t="s">
        <v>3</v>
      </c>
      <c r="C51" s="17">
        <v>77898</v>
      </c>
      <c r="D51" s="26">
        <v>0</v>
      </c>
      <c r="E51" s="26">
        <v>0</v>
      </c>
      <c r="F51" s="26">
        <v>0</v>
      </c>
      <c r="G51" s="26">
        <v>0</v>
      </c>
      <c r="H51" s="14">
        <v>15447</v>
      </c>
      <c r="I51" s="14">
        <v>5833</v>
      </c>
      <c r="J51" s="14">
        <v>34771</v>
      </c>
      <c r="K51" s="14">
        <v>8558</v>
      </c>
      <c r="L51" s="14">
        <v>13288</v>
      </c>
    </row>
    <row r="52" spans="1:12" s="5" customFormat="1" ht="18" customHeight="1">
      <c r="A52" s="19" t="s">
        <v>2</v>
      </c>
      <c r="B52" s="58" t="s">
        <v>1</v>
      </c>
      <c r="C52" s="17">
        <f>SUM(D52:L52)</f>
        <v>63</v>
      </c>
      <c r="D52" s="15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14">
        <v>63</v>
      </c>
    </row>
    <row r="53" spans="1:12" s="5" customFormat="1" ht="15" customHeight="1">
      <c r="A53" s="13"/>
      <c r="B53" s="57"/>
      <c r="C53" s="113"/>
      <c r="D53" s="112"/>
      <c r="E53" s="112"/>
      <c r="F53" s="112"/>
      <c r="G53" s="112"/>
      <c r="H53" s="112"/>
      <c r="I53" s="112"/>
      <c r="J53" s="112"/>
      <c r="K53" s="112"/>
      <c r="L53" s="112"/>
    </row>
    <row r="54" spans="1:12" s="5" customFormat="1" ht="15" customHeight="1">
      <c r="A54" s="7"/>
      <c r="B54" s="111" t="s">
        <v>121</v>
      </c>
      <c r="C54" s="8"/>
      <c r="D54" s="8"/>
      <c r="E54" s="6"/>
      <c r="F54" s="7"/>
      <c r="G54" s="6"/>
      <c r="H54" s="6"/>
      <c r="I54" s="6"/>
      <c r="J54" s="6"/>
      <c r="K54" s="6"/>
      <c r="L54" s="6"/>
    </row>
    <row r="55" spans="1:12" s="5" customFormat="1" ht="15" customHeight="1">
      <c r="A55" s="7"/>
      <c r="B55" s="110" t="s">
        <v>120</v>
      </c>
      <c r="C55" s="8"/>
      <c r="D55" s="8"/>
      <c r="E55" s="6"/>
      <c r="F55" s="7"/>
      <c r="G55" s="6"/>
      <c r="H55" s="6"/>
      <c r="I55" s="6"/>
      <c r="J55" s="6"/>
      <c r="K55" s="6"/>
      <c r="L55" s="6"/>
    </row>
    <row r="56" spans="1:12" ht="17.25">
      <c r="A56" s="4"/>
      <c r="B56" s="3"/>
      <c r="C56" s="109"/>
      <c r="D56" s="71"/>
      <c r="E56" s="3"/>
      <c r="F56" s="4"/>
      <c r="G56" s="3"/>
      <c r="H56" s="3"/>
      <c r="I56" s="3"/>
      <c r="J56" s="3"/>
      <c r="K56" s="3"/>
      <c r="L56" s="3"/>
    </row>
    <row r="57" spans="1:12" ht="17.25">
      <c r="A57" s="4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</row>
  </sheetData>
  <sheetProtection/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2009-04-08T07:30:41Z</dcterms:created>
  <dcterms:modified xsi:type="dcterms:W3CDTF">2009-04-08T07:32:26Z</dcterms:modified>
  <cp:category/>
  <cp:version/>
  <cp:contentType/>
  <cp:contentStatus/>
</cp:coreProperties>
</file>