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7" sheetId="1" r:id="rId1"/>
  </sheets>
  <definedNames>
    <definedName name="_xlnm.Print_Area" localSheetId="0">'147'!$A$1:$N$41</definedName>
  </definedNames>
  <calcPr fullCalcOnLoad="1"/>
</workbook>
</file>

<file path=xl/sharedStrings.xml><?xml version="1.0" encoding="utf-8"?>
<sst xmlns="http://schemas.openxmlformats.org/spreadsheetml/2006/main" count="58" uniqueCount="44">
  <si>
    <t>147．中小企業金融公庫貸付状況</t>
  </si>
  <si>
    <t>（単位　件､千円）</t>
  </si>
  <si>
    <t>　　　各年度末</t>
  </si>
  <si>
    <t>貸　　　　　付　　　　　高</t>
  </si>
  <si>
    <t>貸　　　付　　　残　　　高</t>
  </si>
  <si>
    <t>年度および産業</t>
  </si>
  <si>
    <t>総　　数</t>
  </si>
  <si>
    <t>設　　備</t>
  </si>
  <si>
    <t>運　　転</t>
  </si>
  <si>
    <t>件 数</t>
  </si>
  <si>
    <t>金 額</t>
  </si>
  <si>
    <t>昭和60年度</t>
  </si>
  <si>
    <t>61</t>
  </si>
  <si>
    <t>62</t>
  </si>
  <si>
    <t>63</t>
  </si>
  <si>
    <t>平成元年度</t>
  </si>
  <si>
    <t>製造業</t>
  </si>
  <si>
    <t>食料品</t>
  </si>
  <si>
    <t>繊維製品</t>
  </si>
  <si>
    <t>木材・木製品</t>
  </si>
  <si>
    <t>パルプ・紙</t>
  </si>
  <si>
    <t>出版・印刷</t>
  </si>
  <si>
    <t>化学工業</t>
  </si>
  <si>
    <t>窯業・土石製品</t>
  </si>
  <si>
    <t>鉄鋼業</t>
  </si>
  <si>
    <t>非鉄金属</t>
  </si>
  <si>
    <t>金属製品</t>
  </si>
  <si>
    <t>一般機械器具</t>
  </si>
  <si>
    <t>電気機械器具</t>
  </si>
  <si>
    <t>輸送用機械器具</t>
  </si>
  <si>
    <t>精密機械器具</t>
  </si>
  <si>
    <t>その他</t>
  </si>
  <si>
    <t>非製造業</t>
  </si>
  <si>
    <t>鉱業</t>
  </si>
  <si>
    <t>土石採取業</t>
  </si>
  <si>
    <t>建設業</t>
  </si>
  <si>
    <t>卸・小売業</t>
  </si>
  <si>
    <t>運送業</t>
  </si>
  <si>
    <t>倉庫業</t>
  </si>
  <si>
    <t>ガス業</t>
  </si>
  <si>
    <t>サービス業</t>
  </si>
  <si>
    <t>　資料：中小企業金融公庫大分支店</t>
  </si>
  <si>
    <t>　　注１）設備、運転併用分は設備件数に含む。</t>
  </si>
  <si>
    <t>　　　２）昭和59年度分より代理貸付による件数、金額を含む。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</si>
</sst>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2" fillId="0" borderId="0" xfId="0" applyNumberFormat="1" applyFont="1" applyAlignment="1" applyProtection="1">
      <alignment/>
      <protection/>
    </xf>
    <xf numFmtId="176" fontId="2" fillId="0" borderId="0" xfId="0" applyNumberFormat="1" applyFont="1" applyAlignment="1" applyProtection="1">
      <alignment horizontal="centerContinuous"/>
      <protection locked="0"/>
    </xf>
    <xf numFmtId="176" fontId="2" fillId="0" borderId="0" xfId="0" applyNumberFormat="1" applyFont="1" applyAlignment="1" applyProtection="1" quotePrefix="1">
      <alignment horizontal="centerContinuous"/>
      <protection locked="0"/>
    </xf>
    <xf numFmtId="176" fontId="5" fillId="0" borderId="0" xfId="0" applyNumberFormat="1" applyFont="1" applyAlignment="1" applyProtection="1">
      <alignment horizontal="centerContinuous"/>
      <protection locked="0"/>
    </xf>
    <xf numFmtId="176" fontId="6" fillId="0" borderId="0" xfId="0" applyNumberFormat="1" applyFont="1" applyAlignment="1" applyProtection="1">
      <alignment/>
      <protection/>
    </xf>
    <xf numFmtId="176" fontId="6" fillId="0" borderId="10" xfId="0" applyNumberFormat="1" applyFont="1" applyBorder="1" applyAlignment="1" applyProtection="1" quotePrefix="1">
      <alignment horizontal="left"/>
      <protection locked="0"/>
    </xf>
    <xf numFmtId="176" fontId="6" fillId="0" borderId="10" xfId="0" applyNumberFormat="1" applyFont="1" applyBorder="1" applyAlignment="1" applyProtection="1">
      <alignment/>
      <protection locked="0"/>
    </xf>
    <xf numFmtId="176" fontId="6" fillId="0" borderId="10" xfId="0" applyNumberFormat="1" applyFont="1" applyBorder="1" applyAlignment="1" applyProtection="1">
      <alignment/>
      <protection/>
    </xf>
    <xf numFmtId="176" fontId="6" fillId="0" borderId="10" xfId="0" applyNumberFormat="1" applyFont="1" applyBorder="1" applyAlignment="1" applyProtection="1">
      <alignment horizontal="right"/>
      <protection locked="0"/>
    </xf>
    <xf numFmtId="176" fontId="6" fillId="0" borderId="11" xfId="0" applyNumberFormat="1" applyFont="1" applyBorder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vertical="center"/>
      <protection locked="0"/>
    </xf>
    <xf numFmtId="176" fontId="6" fillId="0" borderId="12" xfId="0" applyNumberFormat="1" applyFont="1" applyBorder="1" applyAlignment="1" applyProtection="1">
      <alignment horizontal="centerContinuous" vertical="center"/>
      <protection locked="0"/>
    </xf>
    <xf numFmtId="176" fontId="6" fillId="0" borderId="13" xfId="0" applyNumberFormat="1" applyFont="1" applyBorder="1" applyAlignment="1" applyProtection="1">
      <alignment horizontal="centerContinuous" vertical="center"/>
      <protection locked="0"/>
    </xf>
    <xf numFmtId="176" fontId="6" fillId="0" borderId="0" xfId="0" applyNumberFormat="1" applyFont="1" applyBorder="1" applyAlignment="1" applyProtection="1">
      <alignment vertical="center"/>
      <protection/>
    </xf>
    <xf numFmtId="176" fontId="6" fillId="0" borderId="0" xfId="0" applyNumberFormat="1" applyFont="1" applyAlignment="1" applyProtection="1">
      <alignment vertical="center"/>
      <protection/>
    </xf>
    <xf numFmtId="176" fontId="6" fillId="0" borderId="13" xfId="0" applyNumberFormat="1" applyFont="1" applyBorder="1" applyAlignment="1" applyProtection="1">
      <alignment vertical="center"/>
      <protection/>
    </xf>
    <xf numFmtId="176" fontId="6" fillId="0" borderId="13" xfId="0" applyNumberFormat="1" applyFont="1" applyBorder="1" applyAlignment="1" applyProtection="1">
      <alignment vertical="center"/>
      <protection locked="0"/>
    </xf>
    <xf numFmtId="176" fontId="6" fillId="0" borderId="12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 applyProtection="1">
      <alignment/>
      <protection locked="0"/>
    </xf>
    <xf numFmtId="176" fontId="8" fillId="0" borderId="0" xfId="0" applyNumberFormat="1" applyFont="1" applyBorder="1" applyAlignment="1" applyProtection="1">
      <alignment/>
      <protection/>
    </xf>
    <xf numFmtId="176" fontId="8" fillId="0" borderId="0" xfId="0" applyNumberFormat="1" applyFont="1" applyAlignment="1" applyProtection="1">
      <alignment/>
      <protection/>
    </xf>
    <xf numFmtId="176" fontId="7" fillId="0" borderId="14" xfId="0" applyNumberFormat="1" applyFont="1" applyBorder="1" applyAlignment="1" applyProtection="1">
      <alignment/>
      <protection locked="0"/>
    </xf>
    <xf numFmtId="176" fontId="8" fillId="0" borderId="0" xfId="0" applyNumberFormat="1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 horizontal="distributed"/>
      <protection locked="0"/>
    </xf>
    <xf numFmtId="177" fontId="6" fillId="0" borderId="0" xfId="0" applyNumberFormat="1" applyFont="1" applyBorder="1" applyAlignment="1" applyProtection="1">
      <alignment/>
      <protection locked="0"/>
    </xf>
    <xf numFmtId="177" fontId="6" fillId="0" borderId="0" xfId="0" applyNumberFormat="1" applyFont="1" applyAlignment="1" applyProtection="1">
      <alignment horizontal="right" vertical="center"/>
      <protection locked="0"/>
    </xf>
    <xf numFmtId="176" fontId="6" fillId="0" borderId="14" xfId="0" applyNumberFormat="1" applyFont="1" applyBorder="1" applyAlignment="1" applyProtection="1">
      <alignment horizontal="left"/>
      <protection locked="0"/>
    </xf>
    <xf numFmtId="176" fontId="6" fillId="0" borderId="13" xfId="0" applyNumberFormat="1" applyFont="1" applyBorder="1" applyAlignment="1" applyProtection="1">
      <alignment/>
      <protection/>
    </xf>
    <xf numFmtId="176" fontId="6" fillId="0" borderId="15" xfId="0" applyNumberFormat="1" applyFont="1" applyBorder="1" applyAlignment="1" applyProtection="1">
      <alignment/>
      <protection locked="0"/>
    </xf>
    <xf numFmtId="176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176" fontId="6" fillId="0" borderId="0" xfId="0" applyNumberFormat="1" applyFont="1" applyAlignment="1" applyProtection="1">
      <alignment horizontal="distributed"/>
      <protection/>
    </xf>
    <xf numFmtId="0" fontId="8" fillId="0" borderId="0" xfId="0" applyFont="1" applyBorder="1" applyAlignment="1" applyProtection="1">
      <alignment horizontal="distributed"/>
      <protection locked="0"/>
    </xf>
    <xf numFmtId="0" fontId="9" fillId="0" borderId="14" xfId="0" applyFont="1" applyBorder="1" applyAlignment="1">
      <alignment horizontal="distributed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176" fontId="6" fillId="0" borderId="14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 quotePrefix="1">
      <alignment horizontal="distributed"/>
      <protection locked="0"/>
    </xf>
    <xf numFmtId="0" fontId="7" fillId="0" borderId="16" xfId="0" applyFont="1" applyBorder="1" applyAlignment="1">
      <alignment horizontal="distributed"/>
    </xf>
    <xf numFmtId="176" fontId="6" fillId="0" borderId="0" xfId="0" applyNumberFormat="1" applyFont="1" applyBorder="1" applyAlignment="1" applyProtection="1" quotePrefix="1">
      <alignment horizontal="center"/>
      <protection locked="0"/>
    </xf>
    <xf numFmtId="0" fontId="7" fillId="0" borderId="14" xfId="0" applyFont="1" applyBorder="1" applyAlignment="1">
      <alignment horizontal="center"/>
    </xf>
    <xf numFmtId="0" fontId="8" fillId="0" borderId="0" xfId="0" applyFont="1" applyBorder="1" applyAlignment="1" applyProtection="1" quotePrefix="1">
      <alignment horizontal="distributed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PageLayoutView="0" workbookViewId="0" topLeftCell="E1">
      <selection activeCell="M6" sqref="M6"/>
    </sheetView>
  </sheetViews>
  <sheetFormatPr defaultColWidth="10.59765625" defaultRowHeight="14.25"/>
  <cols>
    <col min="1" max="1" width="3" style="5" customWidth="1"/>
    <col min="2" max="2" width="17.5" style="5" customWidth="1"/>
    <col min="3" max="3" width="7" style="5" customWidth="1"/>
    <col min="4" max="4" width="11.59765625" style="5" bestFit="1" customWidth="1"/>
    <col min="5" max="5" width="7" style="5" customWidth="1"/>
    <col min="6" max="6" width="11.59765625" style="5" customWidth="1"/>
    <col min="7" max="7" width="7" style="5" customWidth="1"/>
    <col min="8" max="8" width="11.59765625" style="5" bestFit="1" customWidth="1"/>
    <col min="9" max="9" width="7" style="5" customWidth="1"/>
    <col min="10" max="10" width="11.59765625" style="5" bestFit="1" customWidth="1"/>
    <col min="11" max="11" width="7" style="5" customWidth="1"/>
    <col min="12" max="12" width="11.59765625" style="5" bestFit="1" customWidth="1"/>
    <col min="13" max="13" width="7" style="5" customWidth="1"/>
    <col min="14" max="14" width="11.59765625" style="5" bestFit="1" customWidth="1"/>
    <col min="15" max="16" width="10.59765625" style="5" customWidth="1"/>
    <col min="17" max="17" width="6.59765625" style="5" customWidth="1"/>
    <col min="18" max="18" width="11.59765625" style="5" customWidth="1"/>
    <col min="19" max="19" width="6.59765625" style="5" customWidth="1"/>
    <col min="20" max="20" width="10.59765625" style="5" customWidth="1"/>
    <col min="21" max="21" width="6.59765625" style="5" customWidth="1"/>
    <col min="22" max="22" width="10.59765625" style="5" customWidth="1"/>
    <col min="23" max="23" width="6.59765625" style="5" customWidth="1"/>
    <col min="24" max="24" width="11.59765625" style="5" customWidth="1"/>
    <col min="25" max="25" width="6.59765625" style="5" customWidth="1"/>
    <col min="26" max="26" width="11.59765625" style="5" customWidth="1"/>
    <col min="27" max="27" width="6.59765625" style="5" customWidth="1"/>
    <col min="28" max="16384" width="10.59765625" style="5" customWidth="1"/>
  </cols>
  <sheetData>
    <row r="1" spans="2:14" s="1" customFormat="1" ht="17.25">
      <c r="B1" s="2" t="s">
        <v>0</v>
      </c>
      <c r="C1" s="3"/>
      <c r="D1" s="2"/>
      <c r="E1" s="4"/>
      <c r="F1" s="4"/>
      <c r="G1" s="2"/>
      <c r="H1" s="2"/>
      <c r="I1" s="2"/>
      <c r="J1" s="2"/>
      <c r="K1" s="2"/>
      <c r="L1" s="2"/>
      <c r="M1" s="2"/>
      <c r="N1" s="2"/>
    </row>
    <row r="2" spans="2:14" ht="15" customHeight="1" thickBot="1">
      <c r="B2" s="6" t="s">
        <v>1</v>
      </c>
      <c r="C2" s="7"/>
      <c r="D2" s="7"/>
      <c r="E2" s="7"/>
      <c r="F2" s="7"/>
      <c r="G2" s="7"/>
      <c r="H2" s="7"/>
      <c r="I2" s="7"/>
      <c r="J2" s="7"/>
      <c r="K2" s="7"/>
      <c r="L2" s="7"/>
      <c r="M2" s="8"/>
      <c r="N2" s="9" t="s">
        <v>2</v>
      </c>
    </row>
    <row r="3" spans="1:15" s="15" customFormat="1" ht="15" customHeight="1" thickTop="1">
      <c r="A3" s="10"/>
      <c r="B3" s="11"/>
      <c r="C3" s="12" t="s">
        <v>3</v>
      </c>
      <c r="D3" s="13"/>
      <c r="E3" s="13"/>
      <c r="F3" s="13"/>
      <c r="G3" s="13"/>
      <c r="H3" s="13"/>
      <c r="I3" s="12" t="s">
        <v>4</v>
      </c>
      <c r="J3" s="13"/>
      <c r="K3" s="13"/>
      <c r="L3" s="13"/>
      <c r="M3" s="13"/>
      <c r="N3" s="13"/>
      <c r="O3" s="14"/>
    </row>
    <row r="4" spans="1:15" s="15" customFormat="1" ht="15" customHeight="1">
      <c r="A4" s="36" t="s">
        <v>5</v>
      </c>
      <c r="B4" s="37"/>
      <c r="C4" s="12" t="s">
        <v>6</v>
      </c>
      <c r="D4" s="13"/>
      <c r="E4" s="12" t="s">
        <v>7</v>
      </c>
      <c r="F4" s="13"/>
      <c r="G4" s="12" t="s">
        <v>8</v>
      </c>
      <c r="H4" s="13"/>
      <c r="I4" s="12" t="s">
        <v>6</v>
      </c>
      <c r="J4" s="13"/>
      <c r="K4" s="12" t="s">
        <v>7</v>
      </c>
      <c r="L4" s="13"/>
      <c r="M4" s="12" t="s">
        <v>8</v>
      </c>
      <c r="N4" s="13"/>
      <c r="O4" s="14"/>
    </row>
    <row r="5" spans="1:15" s="15" customFormat="1" ht="15" customHeight="1">
      <c r="A5" s="16"/>
      <c r="B5" s="17"/>
      <c r="C5" s="18" t="s">
        <v>9</v>
      </c>
      <c r="D5" s="18" t="s">
        <v>10</v>
      </c>
      <c r="E5" s="18" t="s">
        <v>9</v>
      </c>
      <c r="F5" s="18" t="s">
        <v>10</v>
      </c>
      <c r="G5" s="18" t="s">
        <v>9</v>
      </c>
      <c r="H5" s="18" t="s">
        <v>10</v>
      </c>
      <c r="I5" s="18" t="s">
        <v>9</v>
      </c>
      <c r="J5" s="18" t="s">
        <v>10</v>
      </c>
      <c r="K5" s="18" t="s">
        <v>9</v>
      </c>
      <c r="L5" s="18" t="s">
        <v>10</v>
      </c>
      <c r="M5" s="18" t="s">
        <v>9</v>
      </c>
      <c r="N5" s="18" t="s">
        <v>10</v>
      </c>
      <c r="O5" s="14"/>
    </row>
    <row r="6" spans="1:14" ht="15" customHeight="1">
      <c r="A6" s="38" t="s">
        <v>11</v>
      </c>
      <c r="B6" s="39"/>
      <c r="C6" s="19">
        <v>531</v>
      </c>
      <c r="D6" s="20">
        <v>14924370</v>
      </c>
      <c r="E6" s="20">
        <v>171</v>
      </c>
      <c r="F6" s="20">
        <v>5132400</v>
      </c>
      <c r="G6" s="20">
        <v>360</v>
      </c>
      <c r="H6" s="20">
        <v>9791950</v>
      </c>
      <c r="I6" s="20">
        <v>3004</v>
      </c>
      <c r="J6" s="20">
        <v>42821135</v>
      </c>
      <c r="K6" s="20">
        <v>1426</v>
      </c>
      <c r="L6" s="20">
        <v>22650485</v>
      </c>
      <c r="M6" s="20">
        <v>1578</v>
      </c>
      <c r="N6" s="20">
        <v>20170650</v>
      </c>
    </row>
    <row r="7" spans="1:14" ht="15" customHeight="1">
      <c r="A7" s="40" t="s">
        <v>12</v>
      </c>
      <c r="B7" s="41"/>
      <c r="C7" s="19">
        <v>538</v>
      </c>
      <c r="D7" s="20">
        <v>17233450</v>
      </c>
      <c r="E7" s="20">
        <v>143</v>
      </c>
      <c r="F7" s="20">
        <v>4923700</v>
      </c>
      <c r="G7" s="20">
        <v>395</v>
      </c>
      <c r="H7" s="20">
        <v>12309750</v>
      </c>
      <c r="I7" s="20">
        <v>1960</v>
      </c>
      <c r="J7" s="20">
        <v>40937208</v>
      </c>
      <c r="K7" s="20">
        <v>799</v>
      </c>
      <c r="L7" s="20">
        <v>18612360</v>
      </c>
      <c r="M7" s="20">
        <v>1161</v>
      </c>
      <c r="N7" s="20">
        <v>22324848</v>
      </c>
    </row>
    <row r="8" spans="1:14" ht="15" customHeight="1">
      <c r="A8" s="40" t="s">
        <v>13</v>
      </c>
      <c r="B8" s="41"/>
      <c r="C8" s="19">
        <v>555</v>
      </c>
      <c r="D8" s="20">
        <v>17716100</v>
      </c>
      <c r="E8" s="20">
        <v>177</v>
      </c>
      <c r="F8" s="20">
        <v>5176850</v>
      </c>
      <c r="G8" s="20">
        <v>378</v>
      </c>
      <c r="H8" s="20">
        <v>12539250</v>
      </c>
      <c r="I8" s="20">
        <v>2531</v>
      </c>
      <c r="J8" s="20">
        <v>43101141</v>
      </c>
      <c r="K8" s="20">
        <v>719</v>
      </c>
      <c r="L8" s="20">
        <v>17957815</v>
      </c>
      <c r="M8" s="20">
        <v>1812</v>
      </c>
      <c r="N8" s="20">
        <v>25143327</v>
      </c>
    </row>
    <row r="9" spans="1:14" ht="15" customHeight="1">
      <c r="A9" s="40" t="s">
        <v>14</v>
      </c>
      <c r="B9" s="41"/>
      <c r="C9" s="19">
        <v>477</v>
      </c>
      <c r="D9" s="20">
        <v>15281030</v>
      </c>
      <c r="E9" s="20">
        <v>186</v>
      </c>
      <c r="F9" s="20">
        <v>6611600</v>
      </c>
      <c r="G9" s="20">
        <v>291</v>
      </c>
      <c r="H9" s="20">
        <v>8669430</v>
      </c>
      <c r="I9" s="20">
        <v>2392</v>
      </c>
      <c r="J9" s="20">
        <v>44899464</v>
      </c>
      <c r="K9" s="20">
        <v>721</v>
      </c>
      <c r="L9" s="20">
        <v>19855714</v>
      </c>
      <c r="M9" s="20">
        <v>1671</v>
      </c>
      <c r="N9" s="20">
        <v>25043750</v>
      </c>
    </row>
    <row r="10" spans="1:14" s="22" customFormat="1" ht="15" customHeight="1">
      <c r="A10" s="42" t="s">
        <v>15</v>
      </c>
      <c r="B10" s="35"/>
      <c r="C10" s="21">
        <f aca="true" t="shared" si="0" ref="C10:N10">SUM(C12+C29)</f>
        <v>586</v>
      </c>
      <c r="D10" s="21">
        <f t="shared" si="0"/>
        <v>17539570</v>
      </c>
      <c r="E10" s="22">
        <f t="shared" si="0"/>
        <v>305</v>
      </c>
      <c r="F10" s="22">
        <f t="shared" si="0"/>
        <v>8808239</v>
      </c>
      <c r="G10" s="22">
        <f t="shared" si="0"/>
        <v>281</v>
      </c>
      <c r="H10" s="22">
        <f t="shared" si="0"/>
        <v>8731331</v>
      </c>
      <c r="I10" s="21">
        <f t="shared" si="0"/>
        <v>2158</v>
      </c>
      <c r="J10" s="21">
        <f t="shared" si="0"/>
        <v>49761433</v>
      </c>
      <c r="K10" s="22">
        <f t="shared" si="0"/>
        <v>900</v>
      </c>
      <c r="L10" s="22">
        <f t="shared" si="0"/>
        <v>24152601</v>
      </c>
      <c r="M10" s="22">
        <f t="shared" si="0"/>
        <v>1258</v>
      </c>
      <c r="N10" s="22">
        <f t="shared" si="0"/>
        <v>25608832</v>
      </c>
    </row>
    <row r="11" spans="2:14" ht="15" customHeight="1">
      <c r="B11" s="23"/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s="22" customFormat="1" ht="15" customHeight="1">
      <c r="A12" s="34" t="s">
        <v>16</v>
      </c>
      <c r="B12" s="35"/>
      <c r="C12" s="21">
        <f>SUM(C13:C27)</f>
        <v>211</v>
      </c>
      <c r="D12" s="21">
        <f>SUM(D13:D27)</f>
        <v>6631580</v>
      </c>
      <c r="E12" s="24">
        <f aca="true" t="shared" si="1" ref="E12:N12">SUM(E13:E27)</f>
        <v>122</v>
      </c>
      <c r="F12" s="24">
        <f t="shared" si="1"/>
        <v>3185649</v>
      </c>
      <c r="G12" s="24">
        <f t="shared" si="1"/>
        <v>89</v>
      </c>
      <c r="H12" s="24">
        <f t="shared" si="1"/>
        <v>3445931</v>
      </c>
      <c r="I12" s="21">
        <f t="shared" si="1"/>
        <v>775</v>
      </c>
      <c r="J12" s="21">
        <f t="shared" si="1"/>
        <v>19995755</v>
      </c>
      <c r="K12" s="24">
        <f t="shared" si="1"/>
        <v>355</v>
      </c>
      <c r="L12" s="24">
        <f t="shared" si="1"/>
        <v>9280817</v>
      </c>
      <c r="M12" s="24">
        <f t="shared" si="1"/>
        <v>420</v>
      </c>
      <c r="N12" s="24">
        <f t="shared" si="1"/>
        <v>10714938</v>
      </c>
    </row>
    <row r="13" spans="2:15" ht="15" customHeight="1">
      <c r="B13" s="25" t="s">
        <v>17</v>
      </c>
      <c r="C13" s="19">
        <v>38</v>
      </c>
      <c r="D13" s="19">
        <v>1574500</v>
      </c>
      <c r="E13" s="19">
        <v>20</v>
      </c>
      <c r="F13" s="19">
        <v>869500</v>
      </c>
      <c r="G13" s="19">
        <v>18</v>
      </c>
      <c r="H13" s="19">
        <v>705000</v>
      </c>
      <c r="I13" s="19">
        <v>157</v>
      </c>
      <c r="J13" s="19">
        <v>5028393</v>
      </c>
      <c r="K13" s="19">
        <v>73</v>
      </c>
      <c r="L13" s="19">
        <v>2818926</v>
      </c>
      <c r="M13" s="19">
        <v>84</v>
      </c>
      <c r="N13" s="19">
        <v>2209467</v>
      </c>
      <c r="O13" s="20"/>
    </row>
    <row r="14" spans="2:15" ht="15" customHeight="1">
      <c r="B14" s="25" t="s">
        <v>18</v>
      </c>
      <c r="C14" s="19">
        <v>10</v>
      </c>
      <c r="D14" s="19">
        <v>257500</v>
      </c>
      <c r="E14" s="19">
        <v>8</v>
      </c>
      <c r="F14" s="19">
        <v>170500</v>
      </c>
      <c r="G14" s="19">
        <v>2</v>
      </c>
      <c r="H14" s="19">
        <v>87000</v>
      </c>
      <c r="I14" s="19">
        <v>36</v>
      </c>
      <c r="J14" s="19">
        <v>856891</v>
      </c>
      <c r="K14" s="19">
        <v>18</v>
      </c>
      <c r="L14" s="19">
        <v>442331</v>
      </c>
      <c r="M14" s="19">
        <v>18</v>
      </c>
      <c r="N14" s="19">
        <v>414560</v>
      </c>
      <c r="O14" s="20"/>
    </row>
    <row r="15" spans="2:15" ht="15" customHeight="1">
      <c r="B15" s="25" t="s">
        <v>19</v>
      </c>
      <c r="C15" s="19">
        <v>44</v>
      </c>
      <c r="D15" s="19">
        <v>1387300</v>
      </c>
      <c r="E15" s="19">
        <v>16</v>
      </c>
      <c r="F15" s="19">
        <v>382800</v>
      </c>
      <c r="G15" s="19">
        <v>28</v>
      </c>
      <c r="H15" s="19">
        <v>1004500</v>
      </c>
      <c r="I15" s="19">
        <v>134</v>
      </c>
      <c r="J15" s="19">
        <v>3321979</v>
      </c>
      <c r="K15" s="19">
        <v>37</v>
      </c>
      <c r="L15" s="19">
        <v>944391</v>
      </c>
      <c r="M15" s="19">
        <v>97</v>
      </c>
      <c r="N15" s="19">
        <v>2377588</v>
      </c>
      <c r="O15" s="20"/>
    </row>
    <row r="16" spans="2:15" ht="15" customHeight="1">
      <c r="B16" s="25" t="s">
        <v>20</v>
      </c>
      <c r="C16" s="19">
        <v>1</v>
      </c>
      <c r="D16" s="19">
        <v>10000</v>
      </c>
      <c r="E16" s="26">
        <v>0</v>
      </c>
      <c r="F16" s="26">
        <v>0</v>
      </c>
      <c r="G16" s="19">
        <v>1</v>
      </c>
      <c r="H16" s="19">
        <v>10000</v>
      </c>
      <c r="I16" s="19">
        <v>8</v>
      </c>
      <c r="J16" s="19">
        <v>129092</v>
      </c>
      <c r="K16" s="19">
        <v>2</v>
      </c>
      <c r="L16" s="19">
        <v>21327</v>
      </c>
      <c r="M16" s="19">
        <v>6</v>
      </c>
      <c r="N16" s="19">
        <v>107765</v>
      </c>
      <c r="O16" s="20"/>
    </row>
    <row r="17" spans="2:15" ht="15" customHeight="1">
      <c r="B17" s="25" t="s">
        <v>21</v>
      </c>
      <c r="C17" s="19">
        <v>14</v>
      </c>
      <c r="D17" s="19">
        <v>243980</v>
      </c>
      <c r="E17" s="19">
        <v>11</v>
      </c>
      <c r="F17" s="19">
        <v>68980</v>
      </c>
      <c r="G17" s="19">
        <v>3</v>
      </c>
      <c r="H17" s="19">
        <v>175000</v>
      </c>
      <c r="I17" s="19">
        <v>29</v>
      </c>
      <c r="J17" s="19">
        <v>506166</v>
      </c>
      <c r="K17" s="19">
        <v>17</v>
      </c>
      <c r="L17" s="19">
        <v>109008</v>
      </c>
      <c r="M17" s="19">
        <v>12</v>
      </c>
      <c r="N17" s="19">
        <v>397158</v>
      </c>
      <c r="O17" s="20"/>
    </row>
    <row r="18" spans="2:15" ht="15" customHeight="1">
      <c r="B18" s="25" t="s">
        <v>22</v>
      </c>
      <c r="C18" s="19">
        <v>5</v>
      </c>
      <c r="D18" s="19">
        <v>130000</v>
      </c>
      <c r="E18" s="19">
        <v>3</v>
      </c>
      <c r="F18" s="19">
        <v>50000</v>
      </c>
      <c r="G18" s="26">
        <v>2</v>
      </c>
      <c r="H18" s="26">
        <v>80000</v>
      </c>
      <c r="I18" s="19">
        <v>15</v>
      </c>
      <c r="J18" s="19">
        <v>360238</v>
      </c>
      <c r="K18" s="19">
        <v>6</v>
      </c>
      <c r="L18" s="19">
        <v>93218</v>
      </c>
      <c r="M18" s="19">
        <v>9</v>
      </c>
      <c r="N18" s="19">
        <v>267020</v>
      </c>
      <c r="O18" s="20"/>
    </row>
    <row r="19" spans="2:15" ht="15" customHeight="1">
      <c r="B19" s="25" t="s">
        <v>23</v>
      </c>
      <c r="C19" s="19">
        <v>22</v>
      </c>
      <c r="D19" s="19">
        <v>955000</v>
      </c>
      <c r="E19" s="19">
        <v>9</v>
      </c>
      <c r="F19" s="19">
        <v>331000</v>
      </c>
      <c r="G19" s="19">
        <v>13</v>
      </c>
      <c r="H19" s="19">
        <v>624000</v>
      </c>
      <c r="I19" s="19">
        <v>111</v>
      </c>
      <c r="J19" s="19">
        <v>2888396</v>
      </c>
      <c r="K19" s="19">
        <v>44</v>
      </c>
      <c r="L19" s="19">
        <v>845956</v>
      </c>
      <c r="M19" s="19">
        <v>67</v>
      </c>
      <c r="N19" s="19">
        <v>2042440</v>
      </c>
      <c r="O19" s="20"/>
    </row>
    <row r="20" spans="2:15" ht="15" customHeight="1">
      <c r="B20" s="25" t="s">
        <v>24</v>
      </c>
      <c r="C20" s="19">
        <v>4</v>
      </c>
      <c r="D20" s="19">
        <v>126000</v>
      </c>
      <c r="E20" s="19">
        <v>3</v>
      </c>
      <c r="F20" s="19">
        <v>26000</v>
      </c>
      <c r="G20" s="19">
        <v>1</v>
      </c>
      <c r="H20" s="19">
        <v>100000</v>
      </c>
      <c r="I20" s="19">
        <v>22</v>
      </c>
      <c r="J20" s="19">
        <v>412255</v>
      </c>
      <c r="K20" s="19">
        <v>11</v>
      </c>
      <c r="L20" s="19">
        <v>137798</v>
      </c>
      <c r="M20" s="19">
        <v>11</v>
      </c>
      <c r="N20" s="19">
        <v>274457</v>
      </c>
      <c r="O20" s="20"/>
    </row>
    <row r="21" spans="2:15" ht="15" customHeight="1">
      <c r="B21" s="25" t="s">
        <v>25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19">
        <v>1</v>
      </c>
      <c r="J21" s="19">
        <v>6140</v>
      </c>
      <c r="K21" s="26">
        <v>0</v>
      </c>
      <c r="L21" s="26">
        <v>0</v>
      </c>
      <c r="M21" s="19">
        <v>1</v>
      </c>
      <c r="N21" s="19">
        <v>6140</v>
      </c>
      <c r="O21" s="20"/>
    </row>
    <row r="22" spans="2:15" ht="15" customHeight="1">
      <c r="B22" s="25" t="s">
        <v>26</v>
      </c>
      <c r="C22" s="19">
        <v>14</v>
      </c>
      <c r="D22" s="19">
        <v>392000</v>
      </c>
      <c r="E22" s="19">
        <v>13</v>
      </c>
      <c r="F22" s="19">
        <v>367000</v>
      </c>
      <c r="G22" s="19">
        <v>1</v>
      </c>
      <c r="H22" s="19">
        <v>25000</v>
      </c>
      <c r="I22" s="19">
        <v>67</v>
      </c>
      <c r="J22" s="19">
        <v>1673746</v>
      </c>
      <c r="K22" s="19">
        <v>38</v>
      </c>
      <c r="L22" s="19">
        <v>1007164</v>
      </c>
      <c r="M22" s="19">
        <v>29</v>
      </c>
      <c r="N22" s="19">
        <v>666582</v>
      </c>
      <c r="O22" s="20"/>
    </row>
    <row r="23" spans="2:15" ht="15" customHeight="1">
      <c r="B23" s="25" t="s">
        <v>27</v>
      </c>
      <c r="C23" s="19">
        <v>22</v>
      </c>
      <c r="D23" s="19">
        <v>533000</v>
      </c>
      <c r="E23" s="19">
        <v>17</v>
      </c>
      <c r="F23" s="19">
        <v>409000</v>
      </c>
      <c r="G23" s="19">
        <v>5</v>
      </c>
      <c r="H23" s="19">
        <v>124000</v>
      </c>
      <c r="I23" s="19">
        <v>57</v>
      </c>
      <c r="J23" s="19">
        <v>1324904</v>
      </c>
      <c r="K23" s="19">
        <v>33</v>
      </c>
      <c r="L23" s="19">
        <v>741808</v>
      </c>
      <c r="M23" s="19">
        <v>24</v>
      </c>
      <c r="N23" s="19">
        <v>583096</v>
      </c>
      <c r="O23" s="20"/>
    </row>
    <row r="24" spans="2:15" ht="15" customHeight="1">
      <c r="B24" s="25" t="s">
        <v>28</v>
      </c>
      <c r="C24" s="19">
        <v>11</v>
      </c>
      <c r="D24" s="19">
        <v>435000</v>
      </c>
      <c r="E24" s="19">
        <v>9</v>
      </c>
      <c r="F24" s="19">
        <v>291500</v>
      </c>
      <c r="G24" s="19">
        <v>2</v>
      </c>
      <c r="H24" s="19">
        <v>143500</v>
      </c>
      <c r="I24" s="19">
        <v>36</v>
      </c>
      <c r="J24" s="19">
        <v>1252150</v>
      </c>
      <c r="K24" s="19">
        <v>24</v>
      </c>
      <c r="L24" s="19">
        <v>932650</v>
      </c>
      <c r="M24" s="19">
        <v>12</v>
      </c>
      <c r="N24" s="19">
        <v>319500</v>
      </c>
      <c r="O24" s="20"/>
    </row>
    <row r="25" spans="2:15" ht="15" customHeight="1">
      <c r="B25" s="25" t="s">
        <v>29</v>
      </c>
      <c r="C25" s="19">
        <v>5</v>
      </c>
      <c r="D25" s="19">
        <v>220000</v>
      </c>
      <c r="E25" s="19">
        <v>1</v>
      </c>
      <c r="F25" s="19">
        <v>50000</v>
      </c>
      <c r="G25" s="19">
        <v>4</v>
      </c>
      <c r="H25" s="19">
        <v>170000</v>
      </c>
      <c r="I25" s="19">
        <v>13</v>
      </c>
      <c r="J25" s="19">
        <v>404041</v>
      </c>
      <c r="K25" s="19">
        <v>6</v>
      </c>
      <c r="L25" s="19">
        <v>158690</v>
      </c>
      <c r="M25" s="19">
        <v>7</v>
      </c>
      <c r="N25" s="19">
        <v>245351</v>
      </c>
      <c r="O25" s="20"/>
    </row>
    <row r="26" spans="2:15" ht="15" customHeight="1">
      <c r="B26" s="25" t="s">
        <v>30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19">
        <v>2</v>
      </c>
      <c r="J26" s="19">
        <v>14260</v>
      </c>
      <c r="K26" s="26">
        <v>0</v>
      </c>
      <c r="L26" s="26">
        <v>0</v>
      </c>
      <c r="M26" s="19">
        <v>2</v>
      </c>
      <c r="N26" s="19">
        <v>14260</v>
      </c>
      <c r="O26" s="20"/>
    </row>
    <row r="27" spans="2:15" ht="15" customHeight="1">
      <c r="B27" s="25" t="s">
        <v>31</v>
      </c>
      <c r="C27" s="19">
        <v>21</v>
      </c>
      <c r="D27" s="19">
        <v>367300</v>
      </c>
      <c r="E27" s="19">
        <v>12</v>
      </c>
      <c r="F27" s="19">
        <v>169369</v>
      </c>
      <c r="G27" s="19">
        <v>9</v>
      </c>
      <c r="H27" s="19">
        <v>197931</v>
      </c>
      <c r="I27" s="19">
        <v>87</v>
      </c>
      <c r="J27" s="19">
        <v>1817104</v>
      </c>
      <c r="K27" s="19">
        <v>46</v>
      </c>
      <c r="L27" s="19">
        <v>1027550</v>
      </c>
      <c r="M27" s="19">
        <v>41</v>
      </c>
      <c r="N27" s="19">
        <v>789554</v>
      </c>
      <c r="O27" s="20"/>
    </row>
    <row r="28" spans="2:15" ht="15" customHeight="1">
      <c r="B28" s="2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0"/>
    </row>
    <row r="29" spans="1:14" s="22" customFormat="1" ht="15" customHeight="1">
      <c r="A29" s="34" t="s">
        <v>32</v>
      </c>
      <c r="B29" s="35"/>
      <c r="C29" s="24">
        <f aca="true" t="shared" si="2" ref="C29:N29">SUM(C30:C38)</f>
        <v>375</v>
      </c>
      <c r="D29" s="24">
        <f t="shared" si="2"/>
        <v>10907990</v>
      </c>
      <c r="E29" s="24">
        <f t="shared" si="2"/>
        <v>183</v>
      </c>
      <c r="F29" s="24">
        <f t="shared" si="2"/>
        <v>5622590</v>
      </c>
      <c r="G29" s="24">
        <f t="shared" si="2"/>
        <v>192</v>
      </c>
      <c r="H29" s="24">
        <f t="shared" si="2"/>
        <v>5285400</v>
      </c>
      <c r="I29" s="21">
        <f t="shared" si="2"/>
        <v>1383</v>
      </c>
      <c r="J29" s="21">
        <f t="shared" si="2"/>
        <v>29765678</v>
      </c>
      <c r="K29" s="24">
        <f t="shared" si="2"/>
        <v>545</v>
      </c>
      <c r="L29" s="24">
        <f t="shared" si="2"/>
        <v>14871784</v>
      </c>
      <c r="M29" s="24">
        <f t="shared" si="2"/>
        <v>838</v>
      </c>
      <c r="N29" s="24">
        <f t="shared" si="2"/>
        <v>14893894</v>
      </c>
    </row>
    <row r="30" spans="2:15" ht="15" customHeight="1">
      <c r="B30" s="25" t="s">
        <v>33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19">
        <v>2</v>
      </c>
      <c r="J30" s="19">
        <v>22680</v>
      </c>
      <c r="K30" s="19">
        <v>1</v>
      </c>
      <c r="L30" s="19">
        <v>14500</v>
      </c>
      <c r="M30" s="26">
        <v>1</v>
      </c>
      <c r="N30" s="26">
        <v>8180</v>
      </c>
      <c r="O30" s="20"/>
    </row>
    <row r="31" spans="2:15" ht="15" customHeight="1">
      <c r="B31" s="25" t="s">
        <v>34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19">
        <v>7</v>
      </c>
      <c r="J31" s="19">
        <v>283999</v>
      </c>
      <c r="K31" s="19">
        <v>3</v>
      </c>
      <c r="L31" s="19">
        <v>83599</v>
      </c>
      <c r="M31" s="19">
        <v>4</v>
      </c>
      <c r="N31" s="19">
        <v>200400</v>
      </c>
      <c r="O31" s="20"/>
    </row>
    <row r="32" spans="2:15" ht="15" customHeight="1">
      <c r="B32" s="25" t="s">
        <v>35</v>
      </c>
      <c r="C32" s="19">
        <v>72</v>
      </c>
      <c r="D32" s="19">
        <v>2374400</v>
      </c>
      <c r="E32" s="19">
        <v>27</v>
      </c>
      <c r="F32" s="19">
        <v>1187400</v>
      </c>
      <c r="G32" s="19">
        <v>45</v>
      </c>
      <c r="H32" s="19">
        <v>1187000</v>
      </c>
      <c r="I32" s="19">
        <v>312</v>
      </c>
      <c r="J32" s="19">
        <v>5702381</v>
      </c>
      <c r="K32" s="19">
        <v>84</v>
      </c>
      <c r="L32" s="19">
        <v>2005982</v>
      </c>
      <c r="M32" s="19">
        <v>228</v>
      </c>
      <c r="N32" s="19">
        <v>3696399</v>
      </c>
      <c r="O32" s="20"/>
    </row>
    <row r="33" spans="2:15" ht="15" customHeight="1">
      <c r="B33" s="25" t="s">
        <v>36</v>
      </c>
      <c r="C33" s="19">
        <v>198</v>
      </c>
      <c r="D33" s="19">
        <v>4581200</v>
      </c>
      <c r="E33" s="19">
        <v>83</v>
      </c>
      <c r="F33" s="19">
        <v>1471600</v>
      </c>
      <c r="G33" s="19">
        <v>115</v>
      </c>
      <c r="H33" s="19">
        <v>3109600</v>
      </c>
      <c r="I33" s="19">
        <v>762</v>
      </c>
      <c r="J33" s="19">
        <v>13801024</v>
      </c>
      <c r="K33" s="19">
        <v>264</v>
      </c>
      <c r="L33" s="19">
        <v>5154046</v>
      </c>
      <c r="M33" s="19">
        <v>498</v>
      </c>
      <c r="N33" s="19">
        <v>8646978</v>
      </c>
      <c r="O33" s="20"/>
    </row>
    <row r="34" spans="2:15" ht="15" customHeight="1">
      <c r="B34" s="25" t="s">
        <v>37</v>
      </c>
      <c r="C34" s="19">
        <v>45</v>
      </c>
      <c r="D34" s="19">
        <v>2065300</v>
      </c>
      <c r="E34" s="19">
        <v>28</v>
      </c>
      <c r="F34" s="19">
        <v>1501000</v>
      </c>
      <c r="G34" s="19">
        <v>17</v>
      </c>
      <c r="H34" s="19">
        <v>564300</v>
      </c>
      <c r="I34" s="19">
        <v>126</v>
      </c>
      <c r="J34" s="19">
        <v>4789577</v>
      </c>
      <c r="K34" s="19">
        <v>77</v>
      </c>
      <c r="L34" s="19">
        <v>3604632</v>
      </c>
      <c r="M34" s="19">
        <v>49</v>
      </c>
      <c r="N34" s="19">
        <v>1184945</v>
      </c>
      <c r="O34" s="20"/>
    </row>
    <row r="35" spans="2:15" ht="15" customHeight="1">
      <c r="B35" s="25" t="s">
        <v>38</v>
      </c>
      <c r="C35" s="19">
        <v>2</v>
      </c>
      <c r="D35" s="19">
        <v>75000</v>
      </c>
      <c r="E35" s="19">
        <v>1</v>
      </c>
      <c r="F35" s="19">
        <v>15000</v>
      </c>
      <c r="G35" s="26">
        <v>1</v>
      </c>
      <c r="H35" s="26">
        <v>60000</v>
      </c>
      <c r="I35" s="19">
        <v>10</v>
      </c>
      <c r="J35" s="19">
        <v>366476</v>
      </c>
      <c r="K35" s="19">
        <v>3</v>
      </c>
      <c r="L35" s="19">
        <v>122656</v>
      </c>
      <c r="M35" s="19">
        <v>7</v>
      </c>
      <c r="N35" s="19">
        <v>243820</v>
      </c>
      <c r="O35" s="20"/>
    </row>
    <row r="36" spans="2:15" ht="15" customHeight="1">
      <c r="B36" s="25" t="s">
        <v>39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0"/>
    </row>
    <row r="37" spans="2:15" ht="15" customHeight="1">
      <c r="B37" s="25" t="s">
        <v>40</v>
      </c>
      <c r="C37" s="19">
        <v>49</v>
      </c>
      <c r="D37" s="19">
        <v>1368990</v>
      </c>
      <c r="E37" s="19">
        <v>38</v>
      </c>
      <c r="F37" s="19">
        <v>1104490</v>
      </c>
      <c r="G37" s="19">
        <v>11</v>
      </c>
      <c r="H37" s="19">
        <v>264500</v>
      </c>
      <c r="I37" s="19">
        <v>122</v>
      </c>
      <c r="J37" s="19">
        <v>3163721</v>
      </c>
      <c r="K37" s="19">
        <v>80</v>
      </c>
      <c r="L37" s="19">
        <v>2469329</v>
      </c>
      <c r="M37" s="19">
        <v>42</v>
      </c>
      <c r="N37" s="19">
        <v>694392</v>
      </c>
      <c r="O37" s="20"/>
    </row>
    <row r="38" spans="1:15" ht="15" customHeight="1">
      <c r="A38" s="29"/>
      <c r="B38" s="25" t="s">
        <v>31</v>
      </c>
      <c r="C38" s="19">
        <v>9</v>
      </c>
      <c r="D38" s="19">
        <v>443100</v>
      </c>
      <c r="E38" s="19">
        <v>6</v>
      </c>
      <c r="F38" s="19">
        <v>343100</v>
      </c>
      <c r="G38" s="26">
        <v>3</v>
      </c>
      <c r="H38" s="26">
        <v>100000</v>
      </c>
      <c r="I38" s="19">
        <v>42</v>
      </c>
      <c r="J38" s="19">
        <v>1635820</v>
      </c>
      <c r="K38" s="19">
        <v>33</v>
      </c>
      <c r="L38" s="19">
        <v>1417040</v>
      </c>
      <c r="M38" s="19">
        <v>9</v>
      </c>
      <c r="N38" s="19">
        <v>218780</v>
      </c>
      <c r="O38" s="20"/>
    </row>
    <row r="39" spans="2:15" ht="12">
      <c r="B39" s="30" t="s">
        <v>41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20"/>
    </row>
    <row r="40" spans="2:15" ht="12">
      <c r="B40" s="20" t="s">
        <v>42</v>
      </c>
      <c r="C40" s="20"/>
      <c r="D40" s="20"/>
      <c r="E40" s="20"/>
      <c r="F40" s="20"/>
      <c r="G40" s="20"/>
      <c r="H40" s="20"/>
      <c r="I40" s="20"/>
      <c r="J40" s="20"/>
      <c r="K40" s="19"/>
      <c r="L40" s="19"/>
      <c r="M40" s="19"/>
      <c r="N40" s="20"/>
      <c r="O40" s="20"/>
    </row>
    <row r="41" spans="2:15" ht="13.5">
      <c r="B41" s="31" t="s">
        <v>43</v>
      </c>
      <c r="C41" s="31"/>
      <c r="D41" s="31"/>
      <c r="E41" s="32"/>
      <c r="F41" s="32"/>
      <c r="G41" s="20"/>
      <c r="H41" s="20"/>
      <c r="I41" s="20"/>
      <c r="J41" s="20"/>
      <c r="K41" s="19"/>
      <c r="L41" s="19"/>
      <c r="M41" s="19"/>
      <c r="N41" s="20"/>
      <c r="O41" s="20"/>
    </row>
    <row r="42" spans="2:15" ht="12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2:15" ht="12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2:15" ht="12"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</row>
    <row r="46" spans="1:2" ht="12">
      <c r="A46" s="33"/>
      <c r="B46" s="33"/>
    </row>
  </sheetData>
  <sheetProtection/>
  <mergeCells count="8">
    <mergeCell ref="A12:B12"/>
    <mergeCell ref="A29:B29"/>
    <mergeCell ref="A4:B4"/>
    <mergeCell ref="A6:B6"/>
    <mergeCell ref="A7:B7"/>
    <mergeCell ref="A8:B8"/>
    <mergeCell ref="A9:B9"/>
    <mergeCell ref="A10:B10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4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2009-04-13T01:24:35Z</dcterms:created>
  <dcterms:modified xsi:type="dcterms:W3CDTF">2009-04-13T05:06:46Z</dcterms:modified>
  <cp:category/>
  <cp:version/>
  <cp:contentType/>
  <cp:contentStatus/>
</cp:coreProperties>
</file>