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A" sheetId="1" r:id="rId1"/>
    <sheet name="208B" sheetId="2" r:id="rId2"/>
    <sheet name="208C" sheetId="3" r:id="rId3"/>
    <sheet name="208D" sheetId="4" r:id="rId4"/>
    <sheet name="208E" sheetId="5" r:id="rId5"/>
  </sheets>
  <externalReferences>
    <externalReference r:id="rId8"/>
  </externalReferences>
  <definedNames>
    <definedName name="_xlnm.Print_Area" localSheetId="0">'208A'!$A$1:$I$63</definedName>
    <definedName name="_xlnm.Print_Area" localSheetId="1">'208B'!$A$1:$I$42</definedName>
    <definedName name="_xlnm.Print_Area" localSheetId="2">'208C'!$A$1:$Q$22</definedName>
    <definedName name="_xlnm.Print_Area" localSheetId="3">'208D'!$A$1:$K$64</definedName>
    <definedName name="_xlnm.Print_Area" localSheetId="4">'208E'!$A$1:$N$46</definedName>
  </definedNames>
  <calcPr fullCalcOnLoad="1"/>
</workbook>
</file>

<file path=xl/sharedStrings.xml><?xml version="1.0" encoding="utf-8"?>
<sst xmlns="http://schemas.openxmlformats.org/spreadsheetml/2006/main" count="768" uniqueCount="553">
  <si>
    <t>19.  公務員および選挙</t>
  </si>
  <si>
    <t>208.  公      務      員</t>
  </si>
  <si>
    <t>Ａ． 国家公務員数および公共企業体職員数</t>
  </si>
  <si>
    <t xml:space="preserve"> (単位 　箇所、 人)</t>
  </si>
  <si>
    <t>平成2年4月1日</t>
  </si>
  <si>
    <t>官庁および公共企業体</t>
  </si>
  <si>
    <t>事業所数</t>
  </si>
  <si>
    <t>職員数</t>
  </si>
  <si>
    <t>国立大分病院</t>
  </si>
  <si>
    <t>官　　　庁　　　総　　　数</t>
  </si>
  <si>
    <t>　　〃　　別府病院</t>
  </si>
  <si>
    <t>　　〃　　中津病院</t>
  </si>
  <si>
    <t>裁　判　所</t>
  </si>
  <si>
    <t>大分地方裁判所</t>
  </si>
  <si>
    <t>農林水産省</t>
  </si>
  <si>
    <t xml:space="preserve">    〃     支部</t>
  </si>
  <si>
    <t>九州農政局大分統計情報事務所</t>
  </si>
  <si>
    <t>簡易裁判所</t>
  </si>
  <si>
    <t>　　〃　　出張所</t>
  </si>
  <si>
    <t>検察審査会</t>
  </si>
  <si>
    <t>大分食糧事務所</t>
  </si>
  <si>
    <t>家庭裁判所</t>
  </si>
  <si>
    <t>　　〃　　支所</t>
  </si>
  <si>
    <t>営林署</t>
  </si>
  <si>
    <t>農業者大学校常緑果樹農業研究所</t>
  </si>
  <si>
    <t>総　理　府</t>
  </si>
  <si>
    <t>大野川上流農業水利事務所</t>
  </si>
  <si>
    <t>大分行政監察事務所</t>
  </si>
  <si>
    <t>門司植物防疫所鹿児島支所（出張所）</t>
  </si>
  <si>
    <t>九州管区警察局大分県通信部</t>
  </si>
  <si>
    <t>防衛庁</t>
  </si>
  <si>
    <t>運　輸　省</t>
  </si>
  <si>
    <t>別府防衛施設事務所</t>
  </si>
  <si>
    <t>九州運輸局大分陸運支局</t>
  </si>
  <si>
    <t>自衛隊大分地区連絡部</t>
  </si>
  <si>
    <t>　　〃　　大分海運支局</t>
  </si>
  <si>
    <t>陸上自衛隊</t>
  </si>
  <si>
    <t>　　〃　　津久見海運支局</t>
  </si>
  <si>
    <t>海上自衛隊</t>
  </si>
  <si>
    <t>第四港湾建設局別府港工事事務所</t>
  </si>
  <si>
    <t>大阪航空局大分空港事務所</t>
  </si>
  <si>
    <t>法　務　省</t>
  </si>
  <si>
    <t>大分海上保安部</t>
  </si>
  <si>
    <t>大分公安調査事務所</t>
  </si>
  <si>
    <t>　　〃　　津久見分室</t>
  </si>
  <si>
    <t>大分地方法務局</t>
  </si>
  <si>
    <t>佐伯海上保安署</t>
  </si>
  <si>
    <t>　　　〃　　　支局</t>
  </si>
  <si>
    <t>航路標識事務所</t>
  </si>
  <si>
    <t>大分地方気象台</t>
  </si>
  <si>
    <t>大分地方検察庁（支部）</t>
  </si>
  <si>
    <t>日田測候所</t>
  </si>
  <si>
    <t>　　〃　　区検察庁</t>
  </si>
  <si>
    <t>大分刑務所</t>
  </si>
  <si>
    <t>郵　政　省</t>
  </si>
  <si>
    <t>　〃　中津拘置支所</t>
  </si>
  <si>
    <t>普通局</t>
  </si>
  <si>
    <t>福岡入国管理局大分・佐伯港出張所</t>
  </si>
  <si>
    <t>集配特定局</t>
  </si>
  <si>
    <t>大分保護観察所</t>
  </si>
  <si>
    <t>無集配特定局</t>
  </si>
  <si>
    <t>大分少年鑑別所</t>
  </si>
  <si>
    <t>診療所</t>
  </si>
  <si>
    <t>大分少年院</t>
  </si>
  <si>
    <t>郵政監察室</t>
  </si>
  <si>
    <t>中津少年学院</t>
  </si>
  <si>
    <t>労　働　省</t>
  </si>
  <si>
    <t>大　蔵　省</t>
  </si>
  <si>
    <t>大分労働基準局</t>
  </si>
  <si>
    <t>九州財務局大分財務事務所</t>
  </si>
  <si>
    <t>労働基準監督署</t>
  </si>
  <si>
    <t>税務署</t>
  </si>
  <si>
    <t>大分婦人少年室</t>
  </si>
  <si>
    <t>大分税関支署</t>
  </si>
  <si>
    <t>大分県職業安定課</t>
  </si>
  <si>
    <t>　　〃　　出張所</t>
  </si>
  <si>
    <t>　　〃　　雇用保険課</t>
  </si>
  <si>
    <t>佐伯税関支署</t>
  </si>
  <si>
    <t>公共職業安定所</t>
  </si>
  <si>
    <t>文　部　省</t>
  </si>
  <si>
    <t>建　設　省</t>
  </si>
  <si>
    <t>大分大学</t>
  </si>
  <si>
    <t>九州地方建設局大分工事事務所</t>
  </si>
  <si>
    <t>大分医科大学</t>
  </si>
  <si>
    <t>　　〃　　佐伯工事事務所</t>
  </si>
  <si>
    <t>九州大学生体防御医学研究所</t>
  </si>
  <si>
    <t>　　〃　　矢田ダム調査事務所</t>
  </si>
  <si>
    <t>京都大学理学部附属地球物理学研究施設</t>
  </si>
  <si>
    <t>筑後川工事事務所日田出張所</t>
  </si>
  <si>
    <t>大分工業高等専門学校</t>
  </si>
  <si>
    <t>　　〃　　猪牟田ダム調査出張所</t>
  </si>
  <si>
    <t>筑後川ﾀﾞﾑ統合管理事務所松原ﾀﾞﾑ管理支所</t>
  </si>
  <si>
    <t>厚　生　省</t>
  </si>
  <si>
    <t>耶馬渓ダム管理所</t>
  </si>
  <si>
    <t>大分県国民年金課</t>
  </si>
  <si>
    <t>　〃　保険課</t>
  </si>
  <si>
    <t>公共企業体総数</t>
  </si>
  <si>
    <t>社会保険事務所</t>
  </si>
  <si>
    <t>日本道路公団</t>
  </si>
  <si>
    <t>門司検疫所（出張所）</t>
  </si>
  <si>
    <t>国民金融公庫</t>
  </si>
  <si>
    <t>国立療養別府西別府病院</t>
  </si>
  <si>
    <t>森林開発公団大分出張所</t>
  </si>
  <si>
    <t>国立別府重度障害者センター</t>
  </si>
  <si>
    <t>中小企業金融公庫</t>
  </si>
  <si>
    <t>資料：各機関</t>
  </si>
  <si>
    <t>Ｂ．  県   職   員   数</t>
  </si>
  <si>
    <t xml:space="preserve"> (単位  人)</t>
  </si>
  <si>
    <t xml:space="preserve">  平成2年4月1日</t>
  </si>
  <si>
    <t>所                 属</t>
  </si>
  <si>
    <t>総 数</t>
  </si>
  <si>
    <t>事 務</t>
  </si>
  <si>
    <t>技 術</t>
  </si>
  <si>
    <t>技能労務</t>
  </si>
  <si>
    <t xml:space="preserve">      そ   の   他   の   職   員</t>
  </si>
  <si>
    <t>総数</t>
  </si>
  <si>
    <t>教授及び講師</t>
  </si>
  <si>
    <t>事務</t>
  </si>
  <si>
    <t>技術</t>
  </si>
  <si>
    <t>知  事  部  局</t>
  </si>
  <si>
    <t>　企   画   総  室</t>
  </si>
  <si>
    <t>　総　   務     部</t>
  </si>
  <si>
    <t xml:space="preserve">  福  祉  生 活 部</t>
  </si>
  <si>
    <t xml:space="preserve">  保  健  環 境 部</t>
  </si>
  <si>
    <t xml:space="preserve">  商工 労働 観光部</t>
  </si>
  <si>
    <t xml:space="preserve">  農     政     部</t>
  </si>
  <si>
    <t xml:space="preserve">  林  業  水 産 部</t>
  </si>
  <si>
    <t xml:space="preserve">  土  木  建 築 部</t>
  </si>
  <si>
    <t xml:space="preserve">  出  納  事 務 局</t>
  </si>
  <si>
    <t xml:space="preserve">  芸術短期大学</t>
  </si>
  <si>
    <t xml:space="preserve"> </t>
  </si>
  <si>
    <t>吏</t>
  </si>
  <si>
    <t>員</t>
  </si>
  <si>
    <t>その他</t>
  </si>
  <si>
    <t>各種委員会等</t>
  </si>
  <si>
    <t xml:space="preserve">  県 議 会  事 務 局</t>
  </si>
  <si>
    <t xml:space="preserve">  人  事  委  員  会</t>
  </si>
  <si>
    <t xml:space="preserve">  地 方 労 働 委員会</t>
  </si>
  <si>
    <t xml:space="preserve">  監  査  事  務  局</t>
  </si>
  <si>
    <t xml:space="preserve">  選 挙 管 理 委員会</t>
  </si>
  <si>
    <t xml:space="preserve">  海区漁業調整委員会</t>
  </si>
  <si>
    <t xml:space="preserve">  教  育   委  員 会</t>
  </si>
  <si>
    <t xml:space="preserve">    本            庁</t>
  </si>
  <si>
    <t xml:space="preserve">    教  育  事 務 所</t>
  </si>
  <si>
    <t xml:space="preserve">    教育機関(その他)</t>
  </si>
  <si>
    <t>県  企  業  局</t>
  </si>
  <si>
    <t xml:space="preserve">  電   気   会   計</t>
  </si>
  <si>
    <t xml:space="preserve">  工 業 用 水 会 計</t>
  </si>
  <si>
    <t xml:space="preserve"> 資料:県人事課､各種委員会､企業局</t>
  </si>
  <si>
    <t xml:space="preserve">   注)病院は保健環境部に含まれている</t>
  </si>
  <si>
    <t>Ｃ． 教　職　員　数</t>
  </si>
  <si>
    <t xml:space="preserve"> (単位 人)</t>
  </si>
  <si>
    <t>平成2年5月1日</t>
  </si>
  <si>
    <t>学　　校</t>
  </si>
  <si>
    <t>総数</t>
  </si>
  <si>
    <t>校長(園長)</t>
  </si>
  <si>
    <t>教  　　頭</t>
  </si>
  <si>
    <t>教    諭</t>
  </si>
  <si>
    <t>助  教　論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</si>
  <si>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</si>
  <si>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</si>
  <si>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</si>
  <si>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</si>
  <si>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</si>
  <si>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</si>
  <si>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</si>
  <si>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</si>
  <si>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</si>
  <si>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</si>
  <si>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</si>
  <si>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</si>
  <si>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</si>
  <si>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</si>
  <si>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</si>
  <si>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</si>
  <si>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</si>
  <si>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　長</t>
  </si>
  <si>
    <t>教　授</t>
  </si>
  <si>
    <t>助教授</t>
  </si>
  <si>
    <t>講　師</t>
  </si>
  <si>
    <t>助　手</t>
  </si>
  <si>
    <t>職　員</t>
  </si>
  <si>
    <t>男</t>
  </si>
  <si>
    <t>女</t>
  </si>
  <si>
    <t>　資料：県教育委員会「大分県学校要覧」</t>
  </si>
  <si>
    <t>Ｄ． 警　察　職　員　数</t>
  </si>
  <si>
    <t>(単位  人)</t>
  </si>
  <si>
    <t xml:space="preserve">      平成2年4月1日</t>
  </si>
  <si>
    <t>所   属</t>
  </si>
  <si>
    <t>総  数</t>
  </si>
  <si>
    <t>警　　　　　察　　　　　官</t>
  </si>
  <si>
    <t>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</si>
  <si>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</si>
  <si>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</si>
  <si>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</si>
  <si>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</si>
  <si>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</si>
  <si>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</si>
  <si>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</si>
  <si>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>62(6)</t>
  </si>
  <si>
    <t>資料：県警察本部</t>
  </si>
  <si>
    <t>注）（　）内は地方警察官（警視正以上）を外数で示す。</t>
  </si>
  <si>
    <t>Ｅ．　市　町　村　議　員　数　お　よ　び　職　員　数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</si>
  <si>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</si>
  <si>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</si>
  <si>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</si>
  <si>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</si>
  <si>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</si>
  <si>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</si>
  <si>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</si>
  <si>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一　　般　　　　　　　　職　　員</t>
  </si>
  <si>
    <t>技　労　　　　労務職</t>
  </si>
  <si>
    <t>教育   公務員</t>
  </si>
  <si>
    <t>臨時  職員</t>
  </si>
  <si>
    <t>一般　　職員</t>
  </si>
  <si>
    <t>技 労    労務職</t>
  </si>
  <si>
    <t>昭和62年</t>
  </si>
  <si>
    <t>南海部郡</t>
  </si>
  <si>
    <t>114(116)</t>
  </si>
  <si>
    <t>598(593)</t>
  </si>
  <si>
    <t>502(495)</t>
  </si>
  <si>
    <t>66(68)</t>
  </si>
  <si>
    <t>30(30)</t>
  </si>
  <si>
    <t>0(0)</t>
  </si>
  <si>
    <t xml:space="preserve">   63</t>
  </si>
  <si>
    <t>上浦町</t>
  </si>
  <si>
    <t>12(12)</t>
  </si>
  <si>
    <t>50(51)</t>
  </si>
  <si>
    <t>38(39)</t>
  </si>
  <si>
    <t>9(9)</t>
  </si>
  <si>
    <t>3(3)</t>
  </si>
  <si>
    <t>-(-)</t>
  </si>
  <si>
    <t>平成元年</t>
  </si>
  <si>
    <t>弥生町</t>
  </si>
  <si>
    <t>16(16)</t>
  </si>
  <si>
    <t>71(71)</t>
  </si>
  <si>
    <t>60(59)</t>
  </si>
  <si>
    <t>8(9)</t>
  </si>
  <si>
    <t>本匠村</t>
  </si>
  <si>
    <t>55(56)</t>
  </si>
  <si>
    <t>43(45)</t>
  </si>
  <si>
    <t>9(8)</t>
  </si>
  <si>
    <t>　 2</t>
  </si>
  <si>
    <t>宇目町</t>
  </si>
  <si>
    <t>14(16)</t>
  </si>
  <si>
    <t>76(77)</t>
  </si>
  <si>
    <t>69(70)</t>
  </si>
  <si>
    <t>6(6)</t>
  </si>
  <si>
    <t>1(1)</t>
  </si>
  <si>
    <t>直川村</t>
  </si>
  <si>
    <t>48(47)</t>
  </si>
  <si>
    <t>41(40)</t>
  </si>
  <si>
    <t>4(4)</t>
  </si>
  <si>
    <t>市部</t>
  </si>
  <si>
    <t>鶴見町</t>
  </si>
  <si>
    <t>89(87)</t>
  </si>
  <si>
    <t>72(69)</t>
  </si>
  <si>
    <t>11(12)</t>
  </si>
  <si>
    <t>郡部</t>
  </si>
  <si>
    <t>米水津村</t>
  </si>
  <si>
    <t>48(45)</t>
  </si>
  <si>
    <t>41(38)</t>
  </si>
  <si>
    <t>蒲江町</t>
  </si>
  <si>
    <t>20(20)</t>
  </si>
  <si>
    <t>161(159)</t>
  </si>
  <si>
    <t>138(135)</t>
  </si>
  <si>
    <t>17(18)</t>
  </si>
  <si>
    <t>大分市</t>
  </si>
  <si>
    <t>48(48)</t>
  </si>
  <si>
    <t>3,591(3,560)</t>
  </si>
  <si>
    <t>2,330(2,292)</t>
  </si>
  <si>
    <t>1,076(1,087)</t>
  </si>
  <si>
    <t>185(181)</t>
  </si>
  <si>
    <t>-(-)</t>
  </si>
  <si>
    <t>大野郡</t>
  </si>
  <si>
    <t>120(122)</t>
  </si>
  <si>
    <t>916(920)</t>
  </si>
  <si>
    <t>748(749)</t>
  </si>
  <si>
    <t>127(131)</t>
  </si>
  <si>
    <t>37(36)</t>
  </si>
  <si>
    <t>4(4)</t>
  </si>
  <si>
    <t>別府市</t>
  </si>
  <si>
    <t>33(33)</t>
  </si>
  <si>
    <t>1,495(1,524)</t>
  </si>
  <si>
    <t>1,012(1,025)</t>
  </si>
  <si>
    <t>364(379)</t>
  </si>
  <si>
    <t>119(120)</t>
  </si>
  <si>
    <t>野津町</t>
  </si>
  <si>
    <t>18(18)</t>
  </si>
  <si>
    <t>130(130)</t>
  </si>
  <si>
    <t>94(93)</t>
  </si>
  <si>
    <t>26(27)</t>
  </si>
  <si>
    <t>10(10)</t>
  </si>
  <si>
    <t>中津市</t>
  </si>
  <si>
    <t>28(30)</t>
  </si>
  <si>
    <t xml:space="preserve">    618(622)</t>
  </si>
  <si>
    <t>474(471)</t>
  </si>
  <si>
    <t>116(122)</t>
  </si>
  <si>
    <t>28(29)</t>
  </si>
  <si>
    <t>三重町</t>
  </si>
  <si>
    <t>20(20)</t>
  </si>
  <si>
    <t>181(181)</t>
  </si>
  <si>
    <t>136(135)</t>
  </si>
  <si>
    <t>29(30)</t>
  </si>
  <si>
    <t>12(12)</t>
  </si>
  <si>
    <t>日田市</t>
  </si>
  <si>
    <t>28(28)</t>
  </si>
  <si>
    <t xml:space="preserve">     547(549)</t>
  </si>
  <si>
    <t>475(498)</t>
  </si>
  <si>
    <t>43(24)</t>
  </si>
  <si>
    <t>8(10)</t>
  </si>
  <si>
    <t>21(17)</t>
  </si>
  <si>
    <t>清川村</t>
  </si>
  <si>
    <t>61(61)</t>
  </si>
  <si>
    <t>51(51)</t>
  </si>
  <si>
    <t>佐伯市</t>
  </si>
  <si>
    <t>24(24)</t>
  </si>
  <si>
    <t>523(520)</t>
  </si>
  <si>
    <t>366(361)</t>
  </si>
  <si>
    <t>128(128)</t>
  </si>
  <si>
    <t>29(31)</t>
  </si>
  <si>
    <t>緒方町</t>
  </si>
  <si>
    <t>16(16)</t>
  </si>
  <si>
    <t>248(252)</t>
  </si>
  <si>
    <t>225(229)</t>
  </si>
  <si>
    <t>23(23)</t>
  </si>
  <si>
    <t>臼杵市</t>
  </si>
  <si>
    <t>22(24)</t>
  </si>
  <si>
    <t>428(425)</t>
  </si>
  <si>
    <t>328(323)</t>
  </si>
  <si>
    <t>88(90)</t>
  </si>
  <si>
    <t>朝地町</t>
  </si>
  <si>
    <t>70(71)</t>
  </si>
  <si>
    <t>63(63)</t>
  </si>
  <si>
    <t>7(8)</t>
  </si>
  <si>
    <t>津久見市</t>
  </si>
  <si>
    <t>22(22)</t>
  </si>
  <si>
    <t>383(388)</t>
  </si>
  <si>
    <t>280(282)</t>
  </si>
  <si>
    <t>101(103)</t>
  </si>
  <si>
    <t>2(3)</t>
  </si>
  <si>
    <t>大野町</t>
  </si>
  <si>
    <t>16(18)</t>
  </si>
  <si>
    <t>110(109)</t>
  </si>
  <si>
    <t>85(83)</t>
  </si>
  <si>
    <t>17(18)</t>
  </si>
  <si>
    <t>8(8)</t>
  </si>
  <si>
    <t>竹田市</t>
  </si>
  <si>
    <t>274(271)</t>
  </si>
  <si>
    <t>209(207)</t>
  </si>
  <si>
    <t>48(47)</t>
  </si>
  <si>
    <t>1(1)</t>
  </si>
  <si>
    <t>千歳村</t>
  </si>
  <si>
    <t>46(45)</t>
  </si>
  <si>
    <t>39(39)</t>
  </si>
  <si>
    <t>3(2)</t>
  </si>
  <si>
    <t>豊後高田市</t>
  </si>
  <si>
    <t>252(257)</t>
  </si>
  <si>
    <t>206(208)</t>
  </si>
  <si>
    <t>29(32)</t>
  </si>
  <si>
    <t>14(14)</t>
  </si>
  <si>
    <t>3(3)</t>
  </si>
  <si>
    <t>犬飼町</t>
  </si>
  <si>
    <t>55(56)</t>
  </si>
  <si>
    <t>11(11)</t>
  </si>
  <si>
    <t>杵築市</t>
  </si>
  <si>
    <t>20(21)</t>
  </si>
  <si>
    <t>255(257)</t>
  </si>
  <si>
    <t>196(194)</t>
  </si>
  <si>
    <t>35(38)</t>
  </si>
  <si>
    <t>24(25)</t>
  </si>
  <si>
    <t>直入郡</t>
  </si>
  <si>
    <t>38(38)</t>
  </si>
  <si>
    <t>221(223)</t>
  </si>
  <si>
    <t>189(189)</t>
  </si>
  <si>
    <t>19(21)</t>
  </si>
  <si>
    <t>7(7)</t>
  </si>
  <si>
    <t>6(6)</t>
  </si>
  <si>
    <t>宇佐市</t>
  </si>
  <si>
    <t>515(505)</t>
  </si>
  <si>
    <t>384(375)</t>
  </si>
  <si>
    <t>109(109)</t>
  </si>
  <si>
    <t>15(14)</t>
  </si>
  <si>
    <t>荻町</t>
  </si>
  <si>
    <t>65(65)</t>
  </si>
  <si>
    <t>4(5)</t>
  </si>
  <si>
    <t>西国東郡</t>
  </si>
  <si>
    <t>34(38)</t>
  </si>
  <si>
    <t>222(148)</t>
  </si>
  <si>
    <t>148(74)</t>
  </si>
  <si>
    <t>61(60)</t>
  </si>
  <si>
    <t>1(2)</t>
  </si>
  <si>
    <t>久住町</t>
  </si>
  <si>
    <t>97(100)</t>
  </si>
  <si>
    <t>80(82)</t>
  </si>
  <si>
    <t>10(11)</t>
  </si>
  <si>
    <t>大田村</t>
  </si>
  <si>
    <t>64(65)</t>
  </si>
  <si>
    <t>42(43)</t>
  </si>
  <si>
    <t>2(2)</t>
  </si>
  <si>
    <t>直入町</t>
  </si>
  <si>
    <t>54(54)</t>
  </si>
  <si>
    <t>44(44)</t>
  </si>
  <si>
    <t>5(5)</t>
  </si>
  <si>
    <t>真玉町</t>
  </si>
  <si>
    <t>12(14)</t>
  </si>
  <si>
    <t>92(93)</t>
  </si>
  <si>
    <t>51(52)</t>
  </si>
  <si>
    <t>31(31)</t>
  </si>
  <si>
    <t>9(9)</t>
  </si>
  <si>
    <t>玖珠郡</t>
  </si>
  <si>
    <t>38(40)</t>
  </si>
  <si>
    <t>440(445)</t>
  </si>
  <si>
    <t>352(352)</t>
  </si>
  <si>
    <t>56(60)</t>
  </si>
  <si>
    <t>25(26)</t>
  </si>
  <si>
    <t>香々地町</t>
  </si>
  <si>
    <t>66(65)</t>
  </si>
  <si>
    <t>55(54)</t>
  </si>
  <si>
    <t>10(9)</t>
  </si>
  <si>
    <t>-(1)</t>
  </si>
  <si>
    <t>九重町</t>
  </si>
  <si>
    <t>203(198)</t>
  </si>
  <si>
    <t>166(159)</t>
  </si>
  <si>
    <t>18(20)</t>
  </si>
  <si>
    <t>東国東郡</t>
  </si>
  <si>
    <t>72(76)</t>
  </si>
  <si>
    <t>742(742)</t>
  </si>
  <si>
    <t>547(545)</t>
  </si>
  <si>
    <t>125(129)</t>
  </si>
  <si>
    <t>35(35)</t>
  </si>
  <si>
    <t>35(33)</t>
  </si>
  <si>
    <t>玖珠町</t>
  </si>
  <si>
    <t>20(22)</t>
  </si>
  <si>
    <t>237(232)</t>
  </si>
  <si>
    <t>186(178)</t>
  </si>
  <si>
    <t>13(14)</t>
  </si>
  <si>
    <t>国見町</t>
  </si>
  <si>
    <t>14(16)</t>
  </si>
  <si>
    <t>146(146)</t>
  </si>
  <si>
    <t>101(100)</t>
  </si>
  <si>
    <t>37(38)</t>
  </si>
  <si>
    <t>日田郡</t>
  </si>
  <si>
    <t>56(56)</t>
  </si>
  <si>
    <t>312(314)</t>
  </si>
  <si>
    <t>276(276)</t>
  </si>
  <si>
    <t>34(36)</t>
  </si>
  <si>
    <t>0(0)</t>
  </si>
  <si>
    <t>姫島村</t>
  </si>
  <si>
    <t>153(154)</t>
  </si>
  <si>
    <t>99(100)</t>
  </si>
  <si>
    <t>33(35)</t>
  </si>
  <si>
    <t>17(15)</t>
  </si>
  <si>
    <t>前津江村</t>
  </si>
  <si>
    <t>45(44)</t>
  </si>
  <si>
    <t>国東町</t>
  </si>
  <si>
    <t>197(198)</t>
  </si>
  <si>
    <t>160(160)</t>
  </si>
  <si>
    <t>11(12)</t>
  </si>
  <si>
    <t>中津江村</t>
  </si>
  <si>
    <t>46(48)</t>
  </si>
  <si>
    <t>武蔵町</t>
  </si>
  <si>
    <t>99(98)</t>
  </si>
  <si>
    <t>77(75)</t>
  </si>
  <si>
    <t>21(22)</t>
  </si>
  <si>
    <t>上津江村</t>
  </si>
  <si>
    <t>38(37)</t>
  </si>
  <si>
    <t>安岐町</t>
  </si>
  <si>
    <t>147(145)</t>
  </si>
  <si>
    <t>23(22)</t>
  </si>
  <si>
    <t>大山町</t>
  </si>
  <si>
    <t>69(69)</t>
  </si>
  <si>
    <t>64(63)</t>
  </si>
  <si>
    <t>5(6)</t>
  </si>
  <si>
    <t>速見郡</t>
  </si>
  <si>
    <t>40(40)</t>
  </si>
  <si>
    <t>487(487)</t>
  </si>
  <si>
    <t>405(392)</t>
  </si>
  <si>
    <t>63(66)</t>
  </si>
  <si>
    <t>19(20)</t>
  </si>
  <si>
    <t>0(9)</t>
  </si>
  <si>
    <t>天瀬町</t>
  </si>
  <si>
    <t>107(105)</t>
  </si>
  <si>
    <t>101(97)</t>
  </si>
  <si>
    <t>4(6)</t>
  </si>
  <si>
    <t>日出町</t>
  </si>
  <si>
    <t>230(235)</t>
  </si>
  <si>
    <t>188(182)</t>
  </si>
  <si>
    <t>-(9)</t>
  </si>
  <si>
    <t>下毛郡</t>
  </si>
  <si>
    <t>52(52)</t>
  </si>
  <si>
    <t>324(325)</t>
  </si>
  <si>
    <t>284(284)</t>
  </si>
  <si>
    <t>39(40)</t>
  </si>
  <si>
    <t>山香町</t>
  </si>
  <si>
    <t>257(266)</t>
  </si>
  <si>
    <t>217(224)</t>
  </si>
  <si>
    <t>三光村</t>
  </si>
  <si>
    <t>70(70)</t>
  </si>
  <si>
    <t>64(64)</t>
  </si>
  <si>
    <t>大分郡</t>
  </si>
  <si>
    <t>60(60)</t>
  </si>
  <si>
    <t>499(499)</t>
  </si>
  <si>
    <t>449(454)</t>
  </si>
  <si>
    <t>17(17)</t>
  </si>
  <si>
    <t>29(28)</t>
  </si>
  <si>
    <t>4(0)</t>
  </si>
  <si>
    <t>本耶馬渓町</t>
  </si>
  <si>
    <t>62(62)</t>
  </si>
  <si>
    <t>野津原町</t>
  </si>
  <si>
    <t>76(78)</t>
  </si>
  <si>
    <t>5(4)</t>
  </si>
  <si>
    <t>耶馬渓町</t>
  </si>
  <si>
    <t>125(125)</t>
  </si>
  <si>
    <t>31(32)</t>
  </si>
  <si>
    <t>挾間町</t>
  </si>
  <si>
    <t>120(114)</t>
  </si>
  <si>
    <t>105(103)</t>
  </si>
  <si>
    <t>4(-)</t>
  </si>
  <si>
    <t>山国町</t>
  </si>
  <si>
    <t>66(63)</t>
  </si>
  <si>
    <t>64(61)</t>
  </si>
  <si>
    <t>庄内町</t>
  </si>
  <si>
    <t>168(164)</t>
  </si>
  <si>
    <t>157(155)</t>
  </si>
  <si>
    <t>2(1)</t>
  </si>
  <si>
    <t>9(8)</t>
  </si>
  <si>
    <t>宇佐郡</t>
  </si>
  <si>
    <t>30(30)</t>
  </si>
  <si>
    <t>228(232)</t>
  </si>
  <si>
    <t>165(169)</t>
  </si>
  <si>
    <t>53(54)</t>
  </si>
  <si>
    <t>6(5)</t>
  </si>
  <si>
    <t>湯布院町</t>
  </si>
  <si>
    <t>15(15)</t>
  </si>
  <si>
    <t>123(124)</t>
  </si>
  <si>
    <t>111(111)</t>
  </si>
  <si>
    <t>8(9)</t>
  </si>
  <si>
    <t>院内町</t>
  </si>
  <si>
    <t>121(125)</t>
  </si>
  <si>
    <t>75(78)</t>
  </si>
  <si>
    <t>40(41)</t>
  </si>
  <si>
    <t>北海部郡</t>
  </si>
  <si>
    <t>283(274)</t>
  </si>
  <si>
    <t>243(231)</t>
  </si>
  <si>
    <t>30(33)</t>
  </si>
  <si>
    <t>安心院町</t>
  </si>
  <si>
    <t>107(107)</t>
  </si>
  <si>
    <t>90(91)</t>
  </si>
  <si>
    <t>13(13)</t>
  </si>
  <si>
    <t>4(3)</t>
  </si>
  <si>
    <t>佐賀関町</t>
  </si>
  <si>
    <t>資料: 県地方課｢給与実態調査｣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</si>
</sst>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\(0\)"/>
    <numFmt numFmtId="179" formatCode="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49" fontId="22" fillId="0" borderId="10" xfId="0" applyNumberFormat="1" applyFont="1" applyBorder="1" applyAlignment="1" applyProtection="1">
      <alignment horizontal="left"/>
      <protection/>
    </xf>
    <xf numFmtId="49" fontId="2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49" fontId="22" fillId="0" borderId="10" xfId="0" applyNumberFormat="1" applyFont="1" applyBorder="1" applyAlignment="1" applyProtection="1">
      <alignment horizontal="right"/>
      <protection/>
    </xf>
    <xf numFmtId="49" fontId="23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49" fontId="24" fillId="0" borderId="11" xfId="0" applyNumberFormat="1" applyFont="1" applyBorder="1" applyAlignment="1" applyProtection="1">
      <alignment horizontal="center" vertical="center"/>
      <protection/>
    </xf>
    <xf numFmtId="49" fontId="24" fillId="0" borderId="12" xfId="0" applyNumberFormat="1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49" fontId="24" fillId="0" borderId="16" xfId="0" applyNumberFormat="1" applyFont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/>
    </xf>
    <xf numFmtId="0" fontId="24" fillId="0" borderId="0" xfId="0" applyFont="1" applyBorder="1" applyAlignment="1">
      <alignment/>
    </xf>
    <xf numFmtId="176" fontId="24" fillId="0" borderId="22" xfId="0" applyNumberFormat="1" applyFont="1" applyBorder="1" applyAlignment="1">
      <alignment/>
    </xf>
    <xf numFmtId="0" fontId="24" fillId="0" borderId="23" xfId="0" applyFont="1" applyBorder="1" applyAlignment="1">
      <alignment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24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distributed"/>
    </xf>
    <xf numFmtId="0" fontId="21" fillId="0" borderId="0" xfId="0" applyFont="1" applyAlignment="1">
      <alignment horizontal="distributed"/>
    </xf>
    <xf numFmtId="0" fontId="21" fillId="0" borderId="25" xfId="0" applyFont="1" applyBorder="1" applyAlignment="1">
      <alignment horizontal="distributed"/>
    </xf>
    <xf numFmtId="41" fontId="25" fillId="0" borderId="0" xfId="0" applyNumberFormat="1" applyFont="1" applyBorder="1" applyAlignment="1">
      <alignment/>
    </xf>
    <xf numFmtId="41" fontId="25" fillId="0" borderId="0" xfId="48" applyNumberFormat="1" applyFont="1" applyBorder="1" applyAlignment="1">
      <alignment/>
    </xf>
    <xf numFmtId="0" fontId="24" fillId="0" borderId="26" xfId="0" applyFont="1" applyBorder="1" applyAlignment="1">
      <alignment/>
    </xf>
    <xf numFmtId="41" fontId="22" fillId="0" borderId="27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49" fontId="25" fillId="0" borderId="25" xfId="0" applyNumberFormat="1" applyFont="1" applyBorder="1" applyAlignment="1" applyProtection="1">
      <alignment horizontal="left"/>
      <protection/>
    </xf>
    <xf numFmtId="41" fontId="25" fillId="0" borderId="0" xfId="0" applyNumberFormat="1" applyFont="1" applyAlignment="1" applyProtection="1">
      <alignment/>
      <protection/>
    </xf>
    <xf numFmtId="41" fontId="22" fillId="0" borderId="26" xfId="0" applyNumberFormat="1" applyFont="1" applyBorder="1" applyAlignment="1" applyProtection="1">
      <alignment/>
      <protection/>
    </xf>
    <xf numFmtId="49" fontId="25" fillId="0" borderId="0" xfId="0" applyNumberFormat="1" applyFont="1" applyAlignment="1" applyProtection="1">
      <alignment horizontal="distributed"/>
      <protection/>
    </xf>
    <xf numFmtId="41" fontId="25" fillId="0" borderId="27" xfId="0" applyNumberFormat="1" applyFont="1" applyBorder="1" applyAlignment="1" applyProtection="1">
      <alignment/>
      <protection/>
    </xf>
    <xf numFmtId="49" fontId="22" fillId="0" borderId="0" xfId="0" applyNumberFormat="1" applyFont="1" applyAlignment="1" applyProtection="1">
      <alignment horizontal="distributed"/>
      <protection/>
    </xf>
    <xf numFmtId="49" fontId="22" fillId="0" borderId="25" xfId="0" applyNumberFormat="1" applyFont="1" applyBorder="1" applyAlignment="1" applyProtection="1">
      <alignment horizontal="distributed"/>
      <protection/>
    </xf>
    <xf numFmtId="41" fontId="22" fillId="0" borderId="27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0" fontId="25" fillId="0" borderId="26" xfId="0" applyFont="1" applyBorder="1" applyAlignment="1" applyProtection="1">
      <alignment horizontal="distributed"/>
      <protection locked="0"/>
    </xf>
    <xf numFmtId="0" fontId="25" fillId="0" borderId="25" xfId="0" applyFont="1" applyBorder="1" applyAlignment="1" applyProtection="1">
      <alignment horizontal="distributed"/>
      <protection locked="0"/>
    </xf>
    <xf numFmtId="41" fontId="25" fillId="0" borderId="27" xfId="0" applyNumberFormat="1" applyFont="1" applyBorder="1" applyAlignment="1">
      <alignment/>
    </xf>
    <xf numFmtId="41" fontId="22" fillId="0" borderId="0" xfId="48" applyNumberFormat="1" applyFont="1" applyAlignment="1" applyProtection="1">
      <alignment/>
      <protection locked="0"/>
    </xf>
    <xf numFmtId="41" fontId="22" fillId="0" borderId="26" xfId="0" applyNumberFormat="1" applyFont="1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distributed"/>
      <protection locked="0"/>
    </xf>
    <xf numFmtId="49" fontId="22" fillId="0" borderId="0" xfId="0" applyNumberFormat="1" applyFont="1" applyAlignment="1" applyProtection="1">
      <alignment horizontal="left"/>
      <protection/>
    </xf>
    <xf numFmtId="49" fontId="25" fillId="0" borderId="25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distributed"/>
      <protection locked="0"/>
    </xf>
    <xf numFmtId="49" fontId="23" fillId="0" borderId="0" xfId="0" applyNumberFormat="1" applyFont="1" applyAlignment="1">
      <alignment horizontal="distributed"/>
    </xf>
    <xf numFmtId="49" fontId="22" fillId="0" borderId="0" xfId="0" applyNumberFormat="1" applyFont="1" applyAlignment="1" applyProtection="1">
      <alignment horizontal="distributed"/>
      <protection/>
    </xf>
    <xf numFmtId="0" fontId="23" fillId="0" borderId="0" xfId="0" applyFont="1" applyAlignment="1">
      <alignment horizontal="distributed"/>
    </xf>
    <xf numFmtId="0" fontId="23" fillId="0" borderId="25" xfId="0" applyFont="1" applyBorder="1" applyAlignment="1">
      <alignment horizontal="distributed"/>
    </xf>
    <xf numFmtId="49" fontId="24" fillId="0" borderId="0" xfId="0" applyNumberFormat="1" applyFont="1" applyAlignment="1">
      <alignment horizontal="distributed" vertical="center"/>
    </xf>
    <xf numFmtId="49" fontId="24" fillId="0" borderId="25" xfId="0" applyNumberFormat="1" applyFont="1" applyBorder="1" applyAlignment="1">
      <alignment horizontal="distributed" vertical="center"/>
    </xf>
    <xf numFmtId="41" fontId="22" fillId="0" borderId="0" xfId="0" applyNumberFormat="1" applyFont="1" applyBorder="1" applyAlignment="1" applyProtection="1">
      <alignment/>
      <protection locked="0"/>
    </xf>
    <xf numFmtId="49" fontId="24" fillId="0" borderId="0" xfId="0" applyNumberFormat="1" applyFont="1" applyAlignment="1">
      <alignment horizontal="distributed"/>
    </xf>
    <xf numFmtId="49" fontId="24" fillId="0" borderId="25" xfId="0" applyNumberFormat="1" applyFont="1" applyBorder="1" applyAlignment="1">
      <alignment horizontal="distributed"/>
    </xf>
    <xf numFmtId="0" fontId="23" fillId="0" borderId="0" xfId="0" applyFont="1" applyBorder="1" applyAlignment="1">
      <alignment/>
    </xf>
    <xf numFmtId="0" fontId="22" fillId="0" borderId="0" xfId="0" applyFont="1" applyBorder="1" applyAlignment="1" applyProtection="1">
      <alignment horizontal="left"/>
      <protection locked="0"/>
    </xf>
    <xf numFmtId="41" fontId="22" fillId="0" borderId="0" xfId="48" applyNumberFormat="1" applyFont="1" applyBorder="1" applyAlignment="1">
      <alignment/>
    </xf>
    <xf numFmtId="49" fontId="22" fillId="0" borderId="25" xfId="0" applyNumberFormat="1" applyFont="1" applyBorder="1" applyAlignment="1" applyProtection="1">
      <alignment horizontal="left"/>
      <protection/>
    </xf>
    <xf numFmtId="0" fontId="25" fillId="0" borderId="25" xfId="0" applyFont="1" applyBorder="1" applyAlignment="1">
      <alignment horizontal="distributed"/>
    </xf>
    <xf numFmtId="49" fontId="25" fillId="0" borderId="0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distributed"/>
      <protection/>
    </xf>
    <xf numFmtId="41" fontId="25" fillId="0" borderId="0" xfId="48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distributed" wrapText="1"/>
      <protection locked="0"/>
    </xf>
    <xf numFmtId="49" fontId="24" fillId="0" borderId="0" xfId="0" applyNumberFormat="1" applyFont="1" applyBorder="1" applyAlignment="1" applyProtection="1">
      <alignment horizontal="distributed"/>
      <protection/>
    </xf>
    <xf numFmtId="49" fontId="24" fillId="0" borderId="25" xfId="0" applyNumberFormat="1" applyFont="1" applyBorder="1" applyAlignment="1" applyProtection="1">
      <alignment horizontal="distributed"/>
      <protection/>
    </xf>
    <xf numFmtId="49" fontId="22" fillId="0" borderId="25" xfId="0" applyNumberFormat="1" applyFont="1" applyBorder="1" applyAlignment="1" applyProtection="1">
      <alignment horizontal="distributed"/>
      <protection/>
    </xf>
    <xf numFmtId="0" fontId="26" fillId="0" borderId="0" xfId="0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/>
    </xf>
    <xf numFmtId="0" fontId="25" fillId="0" borderId="26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2" fillId="0" borderId="25" xfId="0" applyNumberFormat="1" applyFont="1" applyBorder="1" applyAlignment="1" applyProtection="1">
      <alignment horizontal="distributed"/>
      <protection locked="0"/>
    </xf>
    <xf numFmtId="0" fontId="23" fillId="0" borderId="26" xfId="0" applyFont="1" applyBorder="1" applyAlignment="1">
      <alignment/>
    </xf>
    <xf numFmtId="49" fontId="22" fillId="0" borderId="0" xfId="0" applyNumberFormat="1" applyFont="1" applyBorder="1" applyAlignment="1">
      <alignment horizontal="distributed"/>
    </xf>
    <xf numFmtId="49" fontId="22" fillId="0" borderId="25" xfId="0" applyNumberFormat="1" applyFont="1" applyBorder="1" applyAlignment="1">
      <alignment horizontal="distributed"/>
    </xf>
    <xf numFmtId="49" fontId="23" fillId="0" borderId="16" xfId="0" applyNumberFormat="1" applyFont="1" applyBorder="1" applyAlignment="1">
      <alignment horizontal="distributed" vertical="center"/>
    </xf>
    <xf numFmtId="49" fontId="24" fillId="0" borderId="16" xfId="0" applyNumberFormat="1" applyFont="1" applyBorder="1" applyAlignment="1">
      <alignment horizontal="distributed" vertical="center"/>
    </xf>
    <xf numFmtId="49" fontId="24" fillId="0" borderId="17" xfId="0" applyNumberFormat="1" applyFont="1" applyBorder="1" applyAlignment="1">
      <alignment horizontal="distributed" vertical="center"/>
    </xf>
    <xf numFmtId="41" fontId="22" fillId="0" borderId="16" xfId="0" applyNumberFormat="1" applyFont="1" applyBorder="1" applyAlignment="1" applyProtection="1">
      <alignment vertical="center"/>
      <protection/>
    </xf>
    <xf numFmtId="41" fontId="22" fillId="0" borderId="16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16" xfId="0" applyFont="1" applyBorder="1" applyAlignment="1">
      <alignment horizontal="distributed" vertical="center"/>
    </xf>
    <xf numFmtId="41" fontId="22" fillId="0" borderId="19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9" fontId="22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>
      <alignment horizontal="distributed"/>
    </xf>
    <xf numFmtId="177" fontId="23" fillId="0" borderId="0" xfId="0" applyNumberFormat="1" applyFont="1" applyAlignment="1">
      <alignment/>
    </xf>
    <xf numFmtId="177" fontId="23" fillId="0" borderId="0" xfId="48" applyNumberFormat="1" applyFont="1" applyAlignment="1" quotePrefix="1">
      <alignment/>
    </xf>
    <xf numFmtId="0" fontId="27" fillId="0" borderId="0" xfId="0" applyFont="1" applyAlignment="1" applyProtection="1">
      <alignment horizontal="centerContinuous"/>
      <protection/>
    </xf>
    <xf numFmtId="0" fontId="23" fillId="0" borderId="0" xfId="0" applyFont="1" applyBorder="1" applyAlignment="1" applyProtection="1">
      <alignment horizontal="centerContinuous"/>
      <protection/>
    </xf>
    <xf numFmtId="0" fontId="23" fillId="0" borderId="0" xfId="0" applyFont="1" applyAlignment="1">
      <alignment horizontal="centerContinuous"/>
    </xf>
    <xf numFmtId="0" fontId="20" fillId="0" borderId="0" xfId="0" applyFont="1" applyAlignment="1" applyProtection="1">
      <alignment horizontal="centerContinuous"/>
      <protection/>
    </xf>
    <xf numFmtId="0" fontId="23" fillId="0" borderId="0" xfId="0" applyFont="1" applyBorder="1" applyAlignment="1">
      <alignment horizontal="centerContinuous"/>
    </xf>
    <xf numFmtId="0" fontId="21" fillId="0" borderId="0" xfId="0" applyFont="1" applyAlignment="1" applyProtection="1">
      <alignment horizontal="centerContinuous"/>
      <protection/>
    </xf>
    <xf numFmtId="0" fontId="22" fillId="0" borderId="10" xfId="0" applyFont="1" applyBorder="1" applyAlignment="1" applyProtection="1">
      <alignment horizontal="left"/>
      <protection/>
    </xf>
    <xf numFmtId="49" fontId="22" fillId="0" borderId="10" xfId="0" applyNumberFormat="1" applyFont="1" applyBorder="1" applyAlignment="1" applyProtection="1">
      <alignment horizontal="center"/>
      <protection/>
    </xf>
    <xf numFmtId="49" fontId="23" fillId="0" borderId="10" xfId="0" applyNumberFormat="1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distributed" vertical="center"/>
    </xf>
    <xf numFmtId="0" fontId="24" fillId="0" borderId="19" xfId="0" applyFont="1" applyBorder="1" applyAlignment="1" applyProtection="1">
      <alignment horizontal="distributed"/>
      <protection/>
    </xf>
    <xf numFmtId="0" fontId="26" fillId="0" borderId="19" xfId="0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 horizontal="distributed"/>
      <protection/>
    </xf>
    <xf numFmtId="0" fontId="22" fillId="0" borderId="0" xfId="0" applyFont="1" applyAlignment="1" applyProtection="1">
      <alignment horizontal="left"/>
      <protection/>
    </xf>
    <xf numFmtId="41" fontId="22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 horizontal="left"/>
      <protection/>
    </xf>
    <xf numFmtId="41" fontId="22" fillId="0" borderId="19" xfId="0" applyNumberFormat="1" applyFont="1" applyBorder="1" applyAlignment="1" applyProtection="1">
      <alignment/>
      <protection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16" xfId="0" applyNumberFormat="1" applyFont="1" applyBorder="1" applyAlignment="1" applyProtection="1">
      <alignment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0" xfId="0" applyFont="1" applyBorder="1" applyAlignment="1">
      <alignment/>
    </xf>
    <xf numFmtId="0" fontId="24" fillId="0" borderId="19" xfId="0" applyFont="1" applyBorder="1" applyAlignment="1" applyProtection="1">
      <alignment horizontal="right"/>
      <protection/>
    </xf>
    <xf numFmtId="0" fontId="24" fillId="0" borderId="16" xfId="0" applyFont="1" applyBorder="1" applyAlignment="1">
      <alignment/>
    </xf>
    <xf numFmtId="0" fontId="24" fillId="0" borderId="16" xfId="0" applyFont="1" applyBorder="1" applyAlignment="1" applyProtection="1">
      <alignment horizontal="left"/>
      <protection/>
    </xf>
    <xf numFmtId="0" fontId="25" fillId="0" borderId="0" xfId="0" applyFont="1" applyAlignment="1" applyProtection="1">
      <alignment horizontal="distributed"/>
      <protection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58" fontId="22" fillId="0" borderId="10" xfId="0" applyNumberFormat="1" applyFont="1" applyBorder="1" applyAlignment="1" applyProtection="1">
      <alignment horizontal="centerContinuous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distributed"/>
      <protection/>
    </xf>
    <xf numFmtId="0" fontId="23" fillId="0" borderId="29" xfId="0" applyFont="1" applyBorder="1" applyAlignment="1">
      <alignment horizontal="distributed"/>
    </xf>
    <xf numFmtId="0" fontId="24" fillId="0" borderId="27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distributed" vertical="center"/>
      <protection/>
    </xf>
    <xf numFmtId="0" fontId="24" fillId="0" borderId="16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 horizontal="center"/>
      <protection/>
    </xf>
    <xf numFmtId="41" fontId="25" fillId="0" borderId="27" xfId="0" applyNumberFormat="1" applyFont="1" applyBorder="1" applyAlignment="1" applyProtection="1">
      <alignment horizontal="left"/>
      <protection/>
    </xf>
    <xf numFmtId="41" fontId="25" fillId="0" borderId="0" xfId="48" applyNumberFormat="1" applyFont="1" applyBorder="1" applyAlignment="1" applyProtection="1">
      <alignment/>
      <protection/>
    </xf>
    <xf numFmtId="0" fontId="22" fillId="0" borderId="27" xfId="0" applyFont="1" applyBorder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/>
    </xf>
    <xf numFmtId="41" fontId="22" fillId="0" borderId="0" xfId="48" applyNumberFormat="1" applyFont="1" applyAlignment="1" applyProtection="1">
      <alignment/>
      <protection/>
    </xf>
    <xf numFmtId="0" fontId="22" fillId="0" borderId="0" xfId="0" applyFont="1" applyAlignment="1" applyProtection="1">
      <alignment horizontal="distributed"/>
      <protection/>
    </xf>
    <xf numFmtId="41" fontId="22" fillId="0" borderId="27" xfId="0" applyNumberFormat="1" applyFont="1" applyBorder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16" xfId="0" applyFont="1" applyBorder="1" applyAlignment="1" applyProtection="1">
      <alignment horizontal="distributed"/>
      <protection/>
    </xf>
    <xf numFmtId="41" fontId="22" fillId="0" borderId="19" xfId="0" applyNumberFormat="1" applyFont="1" applyBorder="1" applyAlignment="1" applyProtection="1">
      <alignment horizontal="left"/>
      <protection/>
    </xf>
    <xf numFmtId="41" fontId="22" fillId="0" borderId="16" xfId="48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/>
    </xf>
    <xf numFmtId="0" fontId="22" fillId="0" borderId="18" xfId="0" applyFont="1" applyBorder="1" applyAlignment="1">
      <alignment horizontal="distributed"/>
    </xf>
    <xf numFmtId="0" fontId="22" fillId="0" borderId="30" xfId="0" applyFont="1" applyBorder="1" applyAlignment="1">
      <alignment horizontal="distributed"/>
    </xf>
    <xf numFmtId="0" fontId="22" fillId="0" borderId="28" xfId="0" applyFont="1" applyBorder="1" applyAlignment="1">
      <alignment horizontal="distributed"/>
    </xf>
    <xf numFmtId="0" fontId="2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32" xfId="0" applyFont="1" applyBorder="1" applyAlignment="1">
      <alignment/>
    </xf>
    <xf numFmtId="41" fontId="22" fillId="0" borderId="32" xfId="48" applyNumberFormat="1" applyFont="1" applyBorder="1" applyAlignment="1" applyProtection="1">
      <alignment/>
      <protection locked="0"/>
    </xf>
    <xf numFmtId="41" fontId="22" fillId="0" borderId="34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49" fontId="21" fillId="0" borderId="0" xfId="0" applyNumberFormat="1" applyFont="1" applyBorder="1" applyAlignment="1" applyProtection="1">
      <alignment horizontal="centerContinuous"/>
      <protection/>
    </xf>
    <xf numFmtId="0" fontId="22" fillId="0" borderId="10" xfId="0" applyFont="1" applyBorder="1" applyAlignment="1" applyProtection="1">
      <alignment horizontal="centerContinuous"/>
      <protection/>
    </xf>
    <xf numFmtId="0" fontId="22" fillId="0" borderId="10" xfId="0" applyFont="1" applyBorder="1" applyAlignment="1">
      <alignment horizontal="centerContinuous"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4" fillId="0" borderId="27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/>
      <protection/>
    </xf>
    <xf numFmtId="41" fontId="22" fillId="0" borderId="19" xfId="48" applyNumberFormat="1" applyFont="1" applyBorder="1" applyAlignment="1" applyProtection="1">
      <alignment horizontal="right"/>
      <protection/>
    </xf>
    <xf numFmtId="41" fontId="22" fillId="0" borderId="33" xfId="48" applyNumberFormat="1" applyFont="1" applyBorder="1" applyAlignment="1" applyProtection="1">
      <alignment horizontal="right"/>
      <protection/>
    </xf>
    <xf numFmtId="41" fontId="22" fillId="0" borderId="33" xfId="48" applyNumberFormat="1" applyFont="1" applyBorder="1" applyAlignment="1" applyProtection="1">
      <alignment horizontal="right"/>
      <protection locked="0"/>
    </xf>
    <xf numFmtId="41" fontId="22" fillId="0" borderId="33" xfId="48" applyNumberFormat="1" applyFont="1" applyBorder="1" applyAlignment="1" applyProtection="1">
      <alignment/>
      <protection locked="0"/>
    </xf>
    <xf numFmtId="41" fontId="22" fillId="0" borderId="33" xfId="48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right" vertical="center"/>
      <protection locked="0"/>
    </xf>
    <xf numFmtId="49" fontId="24" fillId="0" borderId="11" xfId="0" applyNumberFormat="1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/>
      <protection locked="0"/>
    </xf>
    <xf numFmtId="0" fontId="24" fillId="0" borderId="28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/>
      <protection locked="0"/>
    </xf>
    <xf numFmtId="0" fontId="24" fillId="0" borderId="36" xfId="0" applyFont="1" applyBorder="1" applyAlignment="1" applyProtection="1">
      <alignment horizontal="distributed"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6" xfId="0" applyFont="1" applyBorder="1" applyAlignment="1" applyProtection="1">
      <alignment horizontal="distributed" vertical="center"/>
      <protection locked="0"/>
    </xf>
    <xf numFmtId="0" fontId="26" fillId="0" borderId="19" xfId="0" applyFont="1" applyBorder="1" applyAlignment="1" applyProtection="1">
      <alignment horizontal="distributed"/>
      <protection locked="0"/>
    </xf>
    <xf numFmtId="0" fontId="24" fillId="0" borderId="19" xfId="0" applyFont="1" applyBorder="1" applyAlignment="1" applyProtection="1">
      <alignment horizontal="distributed" vertical="center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distributed"/>
      <protection locked="0"/>
    </xf>
    <xf numFmtId="0" fontId="24" fillId="0" borderId="37" xfId="0" applyFont="1" applyBorder="1" applyAlignment="1" applyProtection="1">
      <alignment horizontal="distributed" vertical="center"/>
      <protection locked="0"/>
    </xf>
    <xf numFmtId="41" fontId="24" fillId="0" borderId="27" xfId="48" applyNumberFormat="1" applyFont="1" applyBorder="1" applyAlignment="1" applyProtection="1">
      <alignment/>
      <protection locked="0"/>
    </xf>
    <xf numFmtId="41" fontId="24" fillId="0" borderId="0" xfId="48" applyNumberFormat="1" applyFont="1" applyBorder="1" applyAlignment="1" applyProtection="1">
      <alignment/>
      <protection locked="0"/>
    </xf>
    <xf numFmtId="0" fontId="28" fillId="0" borderId="26" xfId="0" applyFont="1" applyBorder="1" applyAlignment="1" applyProtection="1">
      <alignment horizontal="distributed"/>
      <protection locked="0"/>
    </xf>
    <xf numFmtId="178" fontId="29" fillId="0" borderId="27" xfId="48" applyNumberFormat="1" applyFont="1" applyBorder="1" applyAlignment="1" applyProtection="1">
      <alignment horizontal="right"/>
      <protection/>
    </xf>
    <xf numFmtId="178" fontId="29" fillId="0" borderId="0" xfId="0" applyNumberFormat="1" applyFont="1" applyBorder="1" applyAlignment="1" applyProtection="1">
      <alignment horizontal="right"/>
      <protection/>
    </xf>
    <xf numFmtId="0" fontId="24" fillId="0" borderId="0" xfId="0" applyFont="1" applyBorder="1" applyAlignment="1" applyProtection="1" quotePrefix="1">
      <alignment horizontal="center"/>
      <protection locked="0"/>
    </xf>
    <xf numFmtId="0" fontId="24" fillId="0" borderId="26" xfId="0" applyFont="1" applyBorder="1" applyAlignment="1" applyProtection="1">
      <alignment horizontal="distributed"/>
      <protection locked="0"/>
    </xf>
    <xf numFmtId="178" fontId="26" fillId="0" borderId="27" xfId="0" applyNumberFormat="1" applyFont="1" applyBorder="1" applyAlignment="1" applyProtection="1">
      <alignment horizontal="right"/>
      <protection locked="0"/>
    </xf>
    <xf numFmtId="178" fontId="26" fillId="0" borderId="0" xfId="0" applyNumberFormat="1" applyFont="1" applyAlignment="1" applyProtection="1">
      <alignment horizontal="right"/>
      <protection locked="0"/>
    </xf>
    <xf numFmtId="178" fontId="26" fillId="0" borderId="0" xfId="0" applyNumberFormat="1" applyFont="1" applyBorder="1" applyAlignment="1" applyProtection="1" quotePrefix="1">
      <alignment horizontal="right"/>
      <protection locked="0"/>
    </xf>
    <xf numFmtId="41" fontId="24" fillId="0" borderId="27" xfId="48" applyNumberFormat="1" applyFont="1" applyBorder="1" applyAlignment="1" applyProtection="1">
      <alignment horizontal="left"/>
      <protection locked="0"/>
    </xf>
    <xf numFmtId="41" fontId="24" fillId="0" borderId="0" xfId="48" applyNumberFormat="1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 quotePrefix="1">
      <alignment horizontal="center"/>
      <protection locked="0"/>
    </xf>
    <xf numFmtId="41" fontId="28" fillId="0" borderId="27" xfId="48" applyNumberFormat="1" applyFont="1" applyBorder="1" applyAlignment="1" applyProtection="1">
      <alignment/>
      <protection/>
    </xf>
    <xf numFmtId="41" fontId="28" fillId="0" borderId="0" xfId="48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distributed"/>
      <protection locked="0"/>
    </xf>
    <xf numFmtId="41" fontId="28" fillId="0" borderId="27" xfId="48" applyNumberFormat="1" applyFont="1" applyBorder="1" applyAlignment="1" applyProtection="1">
      <alignment/>
      <protection locked="0"/>
    </xf>
    <xf numFmtId="41" fontId="28" fillId="0" borderId="0" xfId="48" applyNumberFormat="1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41" fontId="22" fillId="0" borderId="27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176" fontId="26" fillId="0" borderId="27" xfId="48" applyNumberFormat="1" applyFont="1" applyBorder="1" applyAlignment="1" applyProtection="1">
      <alignment horizontal="right"/>
      <protection locked="0"/>
    </xf>
    <xf numFmtId="179" fontId="26" fillId="0" borderId="0" xfId="48" applyNumberFormat="1" applyFont="1" applyBorder="1" applyAlignment="1" applyProtection="1">
      <alignment horizontal="right"/>
      <protection locked="0"/>
    </xf>
    <xf numFmtId="179" fontId="26" fillId="0" borderId="0" xfId="48" applyNumberFormat="1" applyFont="1" applyBorder="1" applyAlignment="1" applyProtection="1" quotePrefix="1">
      <alignment horizontal="right"/>
      <protection locked="0"/>
    </xf>
    <xf numFmtId="178" fontId="29" fillId="0" borderId="27" xfId="0" applyNumberFormat="1" applyFont="1" applyBorder="1" applyAlignment="1" applyProtection="1">
      <alignment horizontal="right"/>
      <protection/>
    </xf>
    <xf numFmtId="178" fontId="26" fillId="0" borderId="0" xfId="0" applyNumberFormat="1" applyFont="1" applyBorder="1" applyAlignment="1" applyProtection="1">
      <alignment horizontal="right"/>
      <protection locked="0"/>
    </xf>
    <xf numFmtId="179" fontId="26" fillId="0" borderId="0" xfId="48" applyNumberFormat="1" applyFont="1" applyBorder="1" applyAlignment="1" applyProtection="1">
      <alignment horizontal="right"/>
      <protection/>
    </xf>
    <xf numFmtId="179" fontId="26" fillId="0" borderId="0" xfId="48" applyNumberFormat="1" applyFont="1" applyAlignment="1" applyProtection="1">
      <alignment horizontal="right"/>
      <protection locked="0"/>
    </xf>
    <xf numFmtId="0" fontId="28" fillId="0" borderId="25" xfId="0" applyFont="1" applyBorder="1" applyAlignment="1" applyProtection="1">
      <alignment horizontal="distributed"/>
      <protection locked="0"/>
    </xf>
    <xf numFmtId="176" fontId="29" fillId="0" borderId="27" xfId="48" applyNumberFormat="1" applyFont="1" applyBorder="1" applyAlignment="1" applyProtection="1">
      <alignment horizontal="right"/>
      <protection/>
    </xf>
    <xf numFmtId="179" fontId="29" fillId="0" borderId="0" xfId="48" applyNumberFormat="1" applyFont="1" applyBorder="1" applyAlignment="1" applyProtection="1">
      <alignment horizontal="right"/>
      <protection/>
    </xf>
    <xf numFmtId="179" fontId="29" fillId="0" borderId="0" xfId="48" applyNumberFormat="1" applyFont="1" applyAlignment="1" applyProtection="1">
      <alignment horizontal="right"/>
      <protection locked="0"/>
    </xf>
    <xf numFmtId="0" fontId="24" fillId="0" borderId="25" xfId="0" applyFont="1" applyBorder="1" applyAlignment="1" applyProtection="1">
      <alignment horizontal="distributed"/>
      <protection locked="0"/>
    </xf>
    <xf numFmtId="176" fontId="26" fillId="0" borderId="0" xfId="48" applyNumberFormat="1" applyFont="1" applyAlignment="1" applyProtection="1">
      <alignment horizontal="right"/>
      <protection locked="0"/>
    </xf>
    <xf numFmtId="179" fontId="26" fillId="0" borderId="0" xfId="0" applyNumberFormat="1" applyFont="1" applyBorder="1" applyAlignment="1" applyProtection="1">
      <alignment horizontal="right"/>
      <protection locked="0"/>
    </xf>
    <xf numFmtId="0" fontId="24" fillId="0" borderId="16" xfId="0" applyFont="1" applyBorder="1" applyAlignment="1" applyProtection="1">
      <alignment horizontal="distributed"/>
      <protection locked="0"/>
    </xf>
    <xf numFmtId="176" fontId="26" fillId="0" borderId="19" xfId="48" applyNumberFormat="1" applyFont="1" applyBorder="1" applyAlignment="1" applyProtection="1">
      <alignment horizontal="right"/>
      <protection locked="0"/>
    </xf>
    <xf numFmtId="179" fontId="26" fillId="0" borderId="16" xfId="48" applyNumberFormat="1" applyFont="1" applyBorder="1" applyAlignment="1" applyProtection="1">
      <alignment horizontal="right"/>
      <protection locked="0"/>
    </xf>
    <xf numFmtId="0" fontId="22" fillId="0" borderId="20" xfId="0" applyFont="1" applyBorder="1" applyAlignment="1" applyProtection="1">
      <alignment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2.625" style="14" customWidth="1"/>
    <col min="2" max="2" width="4.625" style="14" customWidth="1"/>
    <col min="3" max="3" width="25.625" style="14" customWidth="1"/>
    <col min="4" max="5" width="7.625" style="18" customWidth="1"/>
    <col min="6" max="6" width="2.625" style="18" customWidth="1"/>
    <col min="7" max="7" width="28.625" style="18" customWidth="1"/>
    <col min="8" max="9" width="7.625" style="18" customWidth="1"/>
    <col min="10" max="16384" width="9.00390625" style="18" customWidth="1"/>
  </cols>
  <sheetData>
    <row r="1" spans="1:9" s="4" customFormat="1" ht="24" customHeight="1">
      <c r="A1" s="1" t="s">
        <v>0</v>
      </c>
      <c r="B1" s="2"/>
      <c r="C1" s="3"/>
      <c r="D1" s="1"/>
      <c r="E1" s="1"/>
      <c r="F1" s="1"/>
      <c r="G1" s="1"/>
      <c r="H1" s="1"/>
      <c r="I1" s="1"/>
    </row>
    <row r="2" spans="1:9" s="8" customFormat="1" ht="21" customHeight="1">
      <c r="A2" s="5" t="s">
        <v>1</v>
      </c>
      <c r="B2" s="6"/>
      <c r="C2" s="7"/>
      <c r="D2" s="5"/>
      <c r="E2" s="5"/>
      <c r="F2" s="5"/>
      <c r="G2" s="5"/>
      <c r="H2" s="5"/>
      <c r="I2" s="5"/>
    </row>
    <row r="3" spans="1:9" s="12" customFormat="1" ht="18" customHeight="1">
      <c r="A3" s="9" t="s">
        <v>2</v>
      </c>
      <c r="B3" s="10"/>
      <c r="C3" s="11"/>
      <c r="D3" s="11"/>
      <c r="E3" s="9"/>
      <c r="F3" s="9"/>
      <c r="G3" s="11"/>
      <c r="H3" s="11"/>
      <c r="I3" s="11"/>
    </row>
    <row r="4" spans="1:9" ht="13.5" customHeight="1" thickBot="1">
      <c r="A4" s="13" t="s">
        <v>3</v>
      </c>
      <c r="C4" s="13"/>
      <c r="D4" s="15"/>
      <c r="E4" s="15"/>
      <c r="F4" s="15"/>
      <c r="G4" s="15"/>
      <c r="H4" s="16" t="s">
        <v>4</v>
      </c>
      <c r="I4" s="17"/>
    </row>
    <row r="5" spans="1:9" ht="12" customHeight="1" thickTop="1">
      <c r="A5" s="19" t="s">
        <v>5</v>
      </c>
      <c r="B5" s="19"/>
      <c r="C5" s="20"/>
      <c r="D5" s="21" t="s">
        <v>6</v>
      </c>
      <c r="E5" s="22" t="s">
        <v>7</v>
      </c>
      <c r="F5" s="23" t="s">
        <v>5</v>
      </c>
      <c r="G5" s="24"/>
      <c r="H5" s="21" t="s">
        <v>6</v>
      </c>
      <c r="I5" s="22" t="s">
        <v>7</v>
      </c>
    </row>
    <row r="6" spans="1:9" ht="12" customHeight="1">
      <c r="A6" s="25"/>
      <c r="B6" s="25"/>
      <c r="C6" s="26"/>
      <c r="D6" s="27"/>
      <c r="E6" s="28"/>
      <c r="F6" s="29"/>
      <c r="G6" s="30"/>
      <c r="H6" s="31"/>
      <c r="I6" s="32"/>
    </row>
    <row r="7" spans="3:9" ht="12" customHeight="1">
      <c r="C7" s="33"/>
      <c r="D7" s="34"/>
      <c r="E7" s="35"/>
      <c r="F7" s="36"/>
      <c r="G7" s="37" t="s">
        <v>8</v>
      </c>
      <c r="H7" s="38">
        <v>1</v>
      </c>
      <c r="I7" s="39">
        <v>196</v>
      </c>
    </row>
    <row r="8" spans="1:9" ht="12" customHeight="1">
      <c r="A8" s="40" t="s">
        <v>9</v>
      </c>
      <c r="B8" s="41"/>
      <c r="C8" s="42"/>
      <c r="D8" s="43">
        <v>506</v>
      </c>
      <c r="E8" s="44">
        <v>13211</v>
      </c>
      <c r="F8" s="45"/>
      <c r="G8" s="37" t="s">
        <v>10</v>
      </c>
      <c r="H8" s="46">
        <v>1</v>
      </c>
      <c r="I8" s="39">
        <v>373</v>
      </c>
    </row>
    <row r="9" spans="1:9" ht="12" customHeight="1">
      <c r="A9" s="47"/>
      <c r="B9" s="47"/>
      <c r="C9" s="48"/>
      <c r="D9" s="49"/>
      <c r="E9" s="49"/>
      <c r="F9" s="50"/>
      <c r="G9" s="37" t="s">
        <v>11</v>
      </c>
      <c r="H9" s="46">
        <v>1</v>
      </c>
      <c r="I9" s="39">
        <v>139</v>
      </c>
    </row>
    <row r="10" spans="1:9" ht="12" customHeight="1">
      <c r="A10" s="51" t="s">
        <v>12</v>
      </c>
      <c r="B10" s="41"/>
      <c r="C10" s="42"/>
      <c r="D10" s="52">
        <f>SUM(D11:D16)</f>
        <v>26</v>
      </c>
      <c r="E10" s="49">
        <f>SUM(E11:E16)</f>
        <v>302</v>
      </c>
      <c r="F10" s="50"/>
      <c r="G10" s="37"/>
      <c r="H10" s="46"/>
      <c r="I10" s="39"/>
    </row>
    <row r="11" spans="2:9" ht="12" customHeight="1">
      <c r="B11" s="53" t="s">
        <v>13</v>
      </c>
      <c r="C11" s="54"/>
      <c r="D11" s="55">
        <v>1</v>
      </c>
      <c r="E11" s="56">
        <v>105</v>
      </c>
      <c r="F11" s="57" t="s">
        <v>14</v>
      </c>
      <c r="G11" s="58"/>
      <c r="H11" s="59">
        <f>SUM(H12:H19)</f>
        <v>25</v>
      </c>
      <c r="I11" s="43">
        <f>SUM(I12:I19)</f>
        <v>664</v>
      </c>
    </row>
    <row r="12" spans="2:9" ht="12" customHeight="1">
      <c r="B12" s="53" t="s">
        <v>15</v>
      </c>
      <c r="C12" s="54"/>
      <c r="D12" s="55">
        <v>5</v>
      </c>
      <c r="E12" s="60">
        <v>47</v>
      </c>
      <c r="F12" s="61"/>
      <c r="G12" s="37" t="s">
        <v>16</v>
      </c>
      <c r="H12" s="46">
        <v>1</v>
      </c>
      <c r="I12" s="39">
        <v>43</v>
      </c>
    </row>
    <row r="13" spans="2:9" ht="12" customHeight="1">
      <c r="B13" s="53" t="s">
        <v>17</v>
      </c>
      <c r="C13" s="54"/>
      <c r="D13" s="55">
        <v>9</v>
      </c>
      <c r="E13" s="56">
        <v>63</v>
      </c>
      <c r="F13" s="61"/>
      <c r="G13" s="62" t="s">
        <v>18</v>
      </c>
      <c r="H13" s="46">
        <v>6</v>
      </c>
      <c r="I13" s="39">
        <v>76</v>
      </c>
    </row>
    <row r="14" spans="2:9" ht="12" customHeight="1">
      <c r="B14" s="53" t="s">
        <v>19</v>
      </c>
      <c r="C14" s="54"/>
      <c r="D14" s="55">
        <v>5</v>
      </c>
      <c r="E14" s="56">
        <v>23</v>
      </c>
      <c r="F14" s="61"/>
      <c r="G14" s="37" t="s">
        <v>20</v>
      </c>
      <c r="H14" s="46">
        <v>1</v>
      </c>
      <c r="I14" s="39">
        <v>78</v>
      </c>
    </row>
    <row r="15" spans="2:9" ht="12" customHeight="1">
      <c r="B15" s="53" t="s">
        <v>21</v>
      </c>
      <c r="C15" s="54"/>
      <c r="D15" s="55">
        <v>1</v>
      </c>
      <c r="E15" s="56">
        <v>52</v>
      </c>
      <c r="F15" s="61"/>
      <c r="G15" s="37" t="s">
        <v>22</v>
      </c>
      <c r="H15" s="46">
        <v>8</v>
      </c>
      <c r="I15" s="39">
        <v>168</v>
      </c>
    </row>
    <row r="16" spans="2:9" ht="12" customHeight="1">
      <c r="B16" s="53" t="s">
        <v>15</v>
      </c>
      <c r="C16" s="54"/>
      <c r="D16" s="55">
        <v>5</v>
      </c>
      <c r="E16" s="56">
        <v>12</v>
      </c>
      <c r="F16" s="61"/>
      <c r="G16" s="37" t="s">
        <v>23</v>
      </c>
      <c r="H16" s="46">
        <v>5</v>
      </c>
      <c r="I16" s="39">
        <v>255</v>
      </c>
    </row>
    <row r="17" spans="3:9" ht="12" customHeight="1">
      <c r="C17" s="63"/>
      <c r="D17" s="55"/>
      <c r="E17" s="56"/>
      <c r="F17" s="61"/>
      <c r="G17" s="37" t="s">
        <v>24</v>
      </c>
      <c r="H17" s="46">
        <v>1</v>
      </c>
      <c r="I17" s="39">
        <v>13</v>
      </c>
    </row>
    <row r="18" spans="1:9" ht="12" customHeight="1">
      <c r="A18" s="51" t="s">
        <v>25</v>
      </c>
      <c r="B18" s="51"/>
      <c r="C18" s="64"/>
      <c r="D18" s="52">
        <v>10</v>
      </c>
      <c r="E18" s="65">
        <v>3585</v>
      </c>
      <c r="F18" s="61"/>
      <c r="G18" s="37" t="s">
        <v>26</v>
      </c>
      <c r="H18" s="46">
        <v>1</v>
      </c>
      <c r="I18" s="39">
        <v>27</v>
      </c>
    </row>
    <row r="19" spans="2:9" ht="12" customHeight="1">
      <c r="B19" s="53" t="s">
        <v>27</v>
      </c>
      <c r="C19" s="54"/>
      <c r="D19" s="55">
        <v>1</v>
      </c>
      <c r="E19" s="56">
        <v>12</v>
      </c>
      <c r="F19" s="61"/>
      <c r="G19" s="66" t="s">
        <v>28</v>
      </c>
      <c r="H19" s="46">
        <v>2</v>
      </c>
      <c r="I19" s="39">
        <v>4</v>
      </c>
    </row>
    <row r="20" spans="2:9" ht="12" customHeight="1">
      <c r="B20" s="53" t="s">
        <v>29</v>
      </c>
      <c r="C20" s="54"/>
      <c r="D20" s="55">
        <v>1</v>
      </c>
      <c r="E20" s="56">
        <v>46</v>
      </c>
      <c r="F20" s="61"/>
      <c r="G20" s="37"/>
      <c r="H20" s="46"/>
      <c r="I20" s="39"/>
    </row>
    <row r="21" spans="2:9" ht="12" customHeight="1">
      <c r="B21" s="53" t="s">
        <v>30</v>
      </c>
      <c r="C21" s="54"/>
      <c r="D21" s="55">
        <v>8</v>
      </c>
      <c r="E21" s="56">
        <v>3527</v>
      </c>
      <c r="F21" s="57" t="s">
        <v>31</v>
      </c>
      <c r="G21" s="42"/>
      <c r="H21" s="59">
        <f>SUM(H22:H32)</f>
        <v>13</v>
      </c>
      <c r="I21" s="43">
        <f>SUM(I22:I32)</f>
        <v>292</v>
      </c>
    </row>
    <row r="22" spans="2:9" ht="12" customHeight="1">
      <c r="B22" s="67"/>
      <c r="C22" s="68" t="s">
        <v>32</v>
      </c>
      <c r="D22" s="55">
        <v>1</v>
      </c>
      <c r="E22" s="56">
        <v>9</v>
      </c>
      <c r="F22" s="61"/>
      <c r="G22" s="37" t="s">
        <v>33</v>
      </c>
      <c r="H22" s="46">
        <v>1</v>
      </c>
      <c r="I22" s="39">
        <v>31</v>
      </c>
    </row>
    <row r="23" spans="2:9" ht="12" customHeight="1">
      <c r="B23" s="67"/>
      <c r="C23" s="68" t="s">
        <v>34</v>
      </c>
      <c r="D23" s="55">
        <v>1</v>
      </c>
      <c r="E23" s="56">
        <v>82</v>
      </c>
      <c r="F23" s="61"/>
      <c r="G23" s="37" t="s">
        <v>35</v>
      </c>
      <c r="H23" s="46">
        <v>1</v>
      </c>
      <c r="I23" s="39">
        <v>15</v>
      </c>
    </row>
    <row r="24" spans="2:9" ht="12" customHeight="1">
      <c r="B24" s="67"/>
      <c r="C24" s="68" t="s">
        <v>36</v>
      </c>
      <c r="D24" s="55">
        <v>5</v>
      </c>
      <c r="E24" s="56">
        <v>3383</v>
      </c>
      <c r="F24" s="61"/>
      <c r="G24" s="37" t="s">
        <v>37</v>
      </c>
      <c r="H24" s="46">
        <v>1</v>
      </c>
      <c r="I24" s="39">
        <v>3</v>
      </c>
    </row>
    <row r="25" spans="2:9" ht="12" customHeight="1">
      <c r="B25" s="67"/>
      <c r="C25" s="68" t="s">
        <v>38</v>
      </c>
      <c r="D25" s="55">
        <v>1</v>
      </c>
      <c r="E25" s="56">
        <v>53</v>
      </c>
      <c r="F25" s="61"/>
      <c r="G25" s="37" t="s">
        <v>39</v>
      </c>
      <c r="H25" s="46">
        <v>1</v>
      </c>
      <c r="I25" s="39">
        <v>30</v>
      </c>
    </row>
    <row r="26" spans="3:9" ht="12" customHeight="1">
      <c r="C26" s="68"/>
      <c r="D26" s="55"/>
      <c r="E26" s="56"/>
      <c r="F26" s="61"/>
      <c r="G26" s="37" t="s">
        <v>40</v>
      </c>
      <c r="H26" s="46">
        <v>1</v>
      </c>
      <c r="I26" s="39">
        <v>62</v>
      </c>
    </row>
    <row r="27" spans="1:9" ht="12" customHeight="1">
      <c r="A27" s="53" t="s">
        <v>41</v>
      </c>
      <c r="B27" s="69"/>
      <c r="C27" s="70"/>
      <c r="D27" s="55">
        <f>SUM(D28:D40)</f>
        <v>45</v>
      </c>
      <c r="E27" s="56">
        <f>SUM(E28:E40)</f>
        <v>656</v>
      </c>
      <c r="F27" s="61"/>
      <c r="G27" s="37" t="s">
        <v>42</v>
      </c>
      <c r="H27" s="46">
        <v>1</v>
      </c>
      <c r="I27" s="39">
        <v>81</v>
      </c>
    </row>
    <row r="28" spans="2:9" ht="12" customHeight="1">
      <c r="B28" s="71" t="s">
        <v>43</v>
      </c>
      <c r="C28" s="72"/>
      <c r="D28" s="55">
        <v>1</v>
      </c>
      <c r="E28" s="73">
        <v>11</v>
      </c>
      <c r="F28" s="61"/>
      <c r="G28" s="37" t="s">
        <v>44</v>
      </c>
      <c r="H28" s="46">
        <v>1</v>
      </c>
      <c r="I28" s="39">
        <v>6</v>
      </c>
    </row>
    <row r="29" spans="2:9" ht="12" customHeight="1">
      <c r="B29" s="74" t="s">
        <v>45</v>
      </c>
      <c r="C29" s="75"/>
      <c r="D29" s="55">
        <v>1</v>
      </c>
      <c r="E29" s="73">
        <v>58</v>
      </c>
      <c r="F29" s="61"/>
      <c r="G29" s="37" t="s">
        <v>46</v>
      </c>
      <c r="H29" s="46">
        <v>1</v>
      </c>
      <c r="I29" s="39">
        <v>9</v>
      </c>
    </row>
    <row r="30" spans="2:9" ht="12" customHeight="1">
      <c r="B30" s="74" t="s">
        <v>47</v>
      </c>
      <c r="C30" s="75"/>
      <c r="D30" s="55">
        <v>7</v>
      </c>
      <c r="E30" s="73">
        <v>64</v>
      </c>
      <c r="F30" s="61"/>
      <c r="G30" s="37" t="s">
        <v>48</v>
      </c>
      <c r="H30" s="46">
        <v>3</v>
      </c>
      <c r="I30" s="39">
        <v>15</v>
      </c>
    </row>
    <row r="31" spans="2:16" ht="12" customHeight="1">
      <c r="B31" s="74" t="s">
        <v>18</v>
      </c>
      <c r="C31" s="75"/>
      <c r="D31" s="55">
        <v>13</v>
      </c>
      <c r="E31" s="73">
        <v>61</v>
      </c>
      <c r="F31" s="61"/>
      <c r="G31" s="37" t="s">
        <v>49</v>
      </c>
      <c r="H31" s="46">
        <v>1</v>
      </c>
      <c r="I31" s="39">
        <v>34</v>
      </c>
      <c r="K31" s="76"/>
      <c r="L31" s="76"/>
      <c r="M31" s="76"/>
      <c r="N31" s="76"/>
      <c r="O31" s="76"/>
      <c r="P31" s="76"/>
    </row>
    <row r="32" spans="2:16" ht="12" customHeight="1">
      <c r="B32" s="74" t="s">
        <v>50</v>
      </c>
      <c r="C32" s="75"/>
      <c r="D32" s="55">
        <v>6</v>
      </c>
      <c r="E32" s="73">
        <v>99</v>
      </c>
      <c r="F32" s="61"/>
      <c r="G32" s="37" t="s">
        <v>51</v>
      </c>
      <c r="H32" s="46">
        <v>1</v>
      </c>
      <c r="I32" s="39">
        <v>6</v>
      </c>
      <c r="K32" s="76"/>
      <c r="L32" s="76"/>
      <c r="M32" s="76"/>
      <c r="N32" s="76"/>
      <c r="O32" s="76"/>
      <c r="P32" s="76"/>
    </row>
    <row r="33" spans="2:16" ht="12" customHeight="1">
      <c r="B33" s="74" t="s">
        <v>52</v>
      </c>
      <c r="C33" s="75"/>
      <c r="D33" s="55">
        <v>9</v>
      </c>
      <c r="E33" s="73">
        <v>41</v>
      </c>
      <c r="F33" s="61"/>
      <c r="G33" s="77"/>
      <c r="H33" s="46"/>
      <c r="I33" s="39"/>
      <c r="K33" s="76"/>
      <c r="L33" s="76"/>
      <c r="M33" s="76"/>
      <c r="N33" s="76"/>
      <c r="O33" s="76"/>
      <c r="P33" s="76"/>
    </row>
    <row r="34" spans="2:16" ht="12" customHeight="1">
      <c r="B34" s="74" t="s">
        <v>53</v>
      </c>
      <c r="C34" s="75"/>
      <c r="D34" s="55">
        <v>1</v>
      </c>
      <c r="E34" s="73">
        <v>180</v>
      </c>
      <c r="F34" s="57" t="s">
        <v>54</v>
      </c>
      <c r="G34" s="42"/>
      <c r="H34" s="59">
        <f>SUM(H35:H39)</f>
        <v>310</v>
      </c>
      <c r="I34" s="44">
        <f>SUM(I35:I39)</f>
        <v>3403</v>
      </c>
      <c r="K34" s="76"/>
      <c r="L34" s="76"/>
      <c r="M34" s="76"/>
      <c r="N34" s="76"/>
      <c r="O34" s="76"/>
      <c r="P34" s="76"/>
    </row>
    <row r="35" spans="2:16" ht="12" customHeight="1">
      <c r="B35" s="74" t="s">
        <v>55</v>
      </c>
      <c r="C35" s="75"/>
      <c r="D35" s="55">
        <v>1</v>
      </c>
      <c r="E35" s="73">
        <v>13</v>
      </c>
      <c r="F35" s="61"/>
      <c r="G35" s="37" t="s">
        <v>56</v>
      </c>
      <c r="H35" s="46">
        <v>19</v>
      </c>
      <c r="I35" s="78">
        <v>1508</v>
      </c>
      <c r="K35" s="76"/>
      <c r="L35" s="76"/>
      <c r="M35" s="76"/>
      <c r="N35" s="76"/>
      <c r="O35" s="76"/>
      <c r="P35" s="76"/>
    </row>
    <row r="36" spans="2:16" ht="12" customHeight="1">
      <c r="B36" s="74" t="s">
        <v>57</v>
      </c>
      <c r="C36" s="75"/>
      <c r="D36" s="55">
        <v>2</v>
      </c>
      <c r="E36" s="73">
        <v>5</v>
      </c>
      <c r="F36" s="61"/>
      <c r="G36" s="37" t="s">
        <v>58</v>
      </c>
      <c r="H36" s="46">
        <v>104</v>
      </c>
      <c r="I36" s="78">
        <v>1291</v>
      </c>
      <c r="K36" s="76"/>
      <c r="L36" s="76"/>
      <c r="M36" s="76"/>
      <c r="N36" s="76"/>
      <c r="O36" s="76"/>
      <c r="P36" s="76"/>
    </row>
    <row r="37" spans="2:16" ht="12" customHeight="1">
      <c r="B37" s="74" t="s">
        <v>59</v>
      </c>
      <c r="C37" s="75"/>
      <c r="D37" s="55">
        <v>1</v>
      </c>
      <c r="E37" s="73">
        <v>12</v>
      </c>
      <c r="F37" s="61"/>
      <c r="G37" s="37" t="s">
        <v>60</v>
      </c>
      <c r="H37" s="46">
        <v>185</v>
      </c>
      <c r="I37" s="39">
        <v>587</v>
      </c>
      <c r="K37" s="76"/>
      <c r="L37" s="76"/>
      <c r="M37" s="76"/>
      <c r="N37" s="76"/>
      <c r="O37" s="76"/>
      <c r="P37" s="76"/>
    </row>
    <row r="38" spans="2:16" ht="12" customHeight="1">
      <c r="B38" s="74" t="s">
        <v>61</v>
      </c>
      <c r="C38" s="75"/>
      <c r="D38" s="55">
        <v>1</v>
      </c>
      <c r="E38" s="73">
        <v>16</v>
      </c>
      <c r="F38" s="61"/>
      <c r="G38" s="37" t="s">
        <v>62</v>
      </c>
      <c r="H38" s="46">
        <v>1</v>
      </c>
      <c r="I38" s="39">
        <v>8</v>
      </c>
      <c r="K38" s="76"/>
      <c r="L38" s="76"/>
      <c r="M38" s="76"/>
      <c r="N38" s="76"/>
      <c r="O38" s="76"/>
      <c r="P38" s="76"/>
    </row>
    <row r="39" spans="2:16" ht="12" customHeight="1">
      <c r="B39" s="74" t="s">
        <v>63</v>
      </c>
      <c r="C39" s="75"/>
      <c r="D39" s="55">
        <v>1</v>
      </c>
      <c r="E39" s="73">
        <v>51</v>
      </c>
      <c r="F39" s="61"/>
      <c r="G39" s="37" t="s">
        <v>64</v>
      </c>
      <c r="H39" s="46">
        <v>1</v>
      </c>
      <c r="I39" s="39">
        <v>9</v>
      </c>
      <c r="K39" s="76"/>
      <c r="L39" s="76"/>
      <c r="M39" s="76"/>
      <c r="N39" s="76"/>
      <c r="O39" s="76"/>
      <c r="P39" s="76"/>
    </row>
    <row r="40" spans="2:16" ht="12" customHeight="1">
      <c r="B40" s="74" t="s">
        <v>65</v>
      </c>
      <c r="C40" s="75"/>
      <c r="D40" s="55">
        <v>1</v>
      </c>
      <c r="E40" s="73">
        <v>45</v>
      </c>
      <c r="F40" s="61"/>
      <c r="G40" s="77"/>
      <c r="H40" s="46"/>
      <c r="I40" s="39"/>
      <c r="K40" s="76"/>
      <c r="L40" s="76"/>
      <c r="M40" s="76"/>
      <c r="N40" s="76"/>
      <c r="O40" s="76"/>
      <c r="P40" s="76"/>
    </row>
    <row r="41" spans="3:16" ht="12" customHeight="1">
      <c r="C41" s="79"/>
      <c r="D41" s="55"/>
      <c r="E41" s="73"/>
      <c r="F41" s="57" t="s">
        <v>66</v>
      </c>
      <c r="G41" s="80"/>
      <c r="H41" s="59">
        <f>SUM(H42:H47)</f>
        <v>17</v>
      </c>
      <c r="I41" s="43">
        <f>SUM(I42:I47)</f>
        <v>290</v>
      </c>
      <c r="K41" s="76"/>
      <c r="L41" s="76"/>
      <c r="M41" s="76"/>
      <c r="N41" s="76"/>
      <c r="O41" s="76"/>
      <c r="P41" s="76"/>
    </row>
    <row r="42" spans="1:16" ht="12" customHeight="1">
      <c r="A42" s="81" t="s">
        <v>67</v>
      </c>
      <c r="B42" s="41"/>
      <c r="C42" s="42"/>
      <c r="D42" s="52">
        <f>SUM(D43:D47)</f>
        <v>15</v>
      </c>
      <c r="E42" s="82">
        <f>SUM(E43:E47)</f>
        <v>447</v>
      </c>
      <c r="F42" s="61"/>
      <c r="G42" s="37" t="s">
        <v>68</v>
      </c>
      <c r="H42" s="46">
        <v>1</v>
      </c>
      <c r="I42" s="39">
        <v>46</v>
      </c>
      <c r="K42" s="76"/>
      <c r="L42" s="76"/>
      <c r="M42" s="76"/>
      <c r="N42" s="76"/>
      <c r="O42" s="76"/>
      <c r="P42" s="76"/>
    </row>
    <row r="43" spans="2:16" ht="12" customHeight="1">
      <c r="B43" s="83" t="s">
        <v>69</v>
      </c>
      <c r="C43" s="54"/>
      <c r="D43" s="55">
        <v>1</v>
      </c>
      <c r="E43" s="73">
        <v>43</v>
      </c>
      <c r="F43" s="61"/>
      <c r="G43" s="37" t="s">
        <v>70</v>
      </c>
      <c r="H43" s="46">
        <v>5</v>
      </c>
      <c r="I43" s="39">
        <v>61</v>
      </c>
      <c r="K43" s="76"/>
      <c r="L43" s="76"/>
      <c r="M43" s="76"/>
      <c r="N43" s="76"/>
      <c r="O43" s="76"/>
      <c r="P43" s="76"/>
    </row>
    <row r="44" spans="2:16" ht="12" customHeight="1">
      <c r="B44" s="83" t="s">
        <v>71</v>
      </c>
      <c r="C44" s="54"/>
      <c r="D44" s="55">
        <v>9</v>
      </c>
      <c r="E44" s="73">
        <v>377</v>
      </c>
      <c r="F44" s="61"/>
      <c r="G44" s="37" t="s">
        <v>72</v>
      </c>
      <c r="H44" s="46">
        <v>1</v>
      </c>
      <c r="I44" s="39">
        <v>4</v>
      </c>
      <c r="K44" s="76"/>
      <c r="L44" s="76"/>
      <c r="M44" s="76"/>
      <c r="N44" s="76"/>
      <c r="O44" s="76"/>
      <c r="P44" s="76"/>
    </row>
    <row r="45" spans="2:16" ht="12" customHeight="1">
      <c r="B45" s="83" t="s">
        <v>73</v>
      </c>
      <c r="C45" s="54"/>
      <c r="D45" s="55">
        <v>2</v>
      </c>
      <c r="E45" s="73">
        <v>20</v>
      </c>
      <c r="F45" s="61"/>
      <c r="G45" s="37" t="s">
        <v>74</v>
      </c>
      <c r="H45" s="46">
        <v>1</v>
      </c>
      <c r="I45" s="39">
        <v>17</v>
      </c>
      <c r="K45" s="76"/>
      <c r="L45" s="76"/>
      <c r="M45" s="76"/>
      <c r="N45" s="76"/>
      <c r="O45" s="76"/>
      <c r="P45" s="76"/>
    </row>
    <row r="46" spans="2:16" ht="12" customHeight="1">
      <c r="B46" s="83" t="s">
        <v>75</v>
      </c>
      <c r="C46" s="54"/>
      <c r="D46" s="55">
        <v>2</v>
      </c>
      <c r="E46" s="73">
        <v>4</v>
      </c>
      <c r="F46" s="61"/>
      <c r="G46" s="37" t="s">
        <v>76</v>
      </c>
      <c r="H46" s="46">
        <v>1</v>
      </c>
      <c r="I46" s="39">
        <v>16</v>
      </c>
      <c r="K46" s="76"/>
      <c r="L46" s="76"/>
      <c r="M46" s="76"/>
      <c r="N46" s="76"/>
      <c r="O46" s="76"/>
      <c r="P46" s="76"/>
    </row>
    <row r="47" spans="2:16" ht="12" customHeight="1">
      <c r="B47" s="83" t="s">
        <v>77</v>
      </c>
      <c r="C47" s="54"/>
      <c r="D47" s="55">
        <v>1</v>
      </c>
      <c r="E47" s="73">
        <v>3</v>
      </c>
      <c r="F47" s="61"/>
      <c r="G47" s="37" t="s">
        <v>78</v>
      </c>
      <c r="H47" s="46">
        <v>8</v>
      </c>
      <c r="I47" s="39">
        <v>146</v>
      </c>
      <c r="K47" s="76"/>
      <c r="L47" s="76"/>
      <c r="M47" s="76"/>
      <c r="N47" s="76"/>
      <c r="O47" s="76"/>
      <c r="P47" s="76"/>
    </row>
    <row r="48" spans="3:16" ht="12" customHeight="1">
      <c r="C48" s="79"/>
      <c r="D48" s="55"/>
      <c r="E48" s="73"/>
      <c r="F48" s="61"/>
      <c r="G48" s="77"/>
      <c r="H48" s="46"/>
      <c r="I48" s="39"/>
      <c r="K48" s="76"/>
      <c r="L48" s="76"/>
      <c r="M48" s="76"/>
      <c r="N48" s="76"/>
      <c r="O48" s="76"/>
      <c r="P48" s="76"/>
    </row>
    <row r="49" spans="1:9" ht="12" customHeight="1">
      <c r="A49" s="81" t="s">
        <v>79</v>
      </c>
      <c r="B49" s="81"/>
      <c r="C49" s="64"/>
      <c r="D49" s="52">
        <f>SUM(D50:D54)</f>
        <v>5</v>
      </c>
      <c r="E49" s="84">
        <f>SUM(E50:E54)</f>
        <v>1736</v>
      </c>
      <c r="F49" s="57" t="s">
        <v>80</v>
      </c>
      <c r="G49" s="42"/>
      <c r="H49" s="59">
        <f>SUM(H50:H56)</f>
        <v>16</v>
      </c>
      <c r="I49" s="43">
        <f>SUM(I50:I56)</f>
        <v>354</v>
      </c>
    </row>
    <row r="50" spans="1:9" ht="12" customHeight="1">
      <c r="A50" s="67"/>
      <c r="B50" s="83" t="s">
        <v>81</v>
      </c>
      <c r="C50" s="54"/>
      <c r="D50" s="55">
        <v>1</v>
      </c>
      <c r="E50" s="73">
        <v>579</v>
      </c>
      <c r="F50" s="61"/>
      <c r="G50" s="85" t="s">
        <v>82</v>
      </c>
      <c r="H50" s="46">
        <v>7</v>
      </c>
      <c r="I50" s="39">
        <v>218</v>
      </c>
    </row>
    <row r="51" spans="1:9" ht="12" customHeight="1">
      <c r="A51" s="67"/>
      <c r="B51" s="83" t="s">
        <v>83</v>
      </c>
      <c r="C51" s="54"/>
      <c r="D51" s="55">
        <v>1</v>
      </c>
      <c r="E51" s="73">
        <v>854</v>
      </c>
      <c r="F51" s="61"/>
      <c r="G51" s="85" t="s">
        <v>84</v>
      </c>
      <c r="H51" s="46">
        <v>4</v>
      </c>
      <c r="I51" s="39">
        <v>84</v>
      </c>
    </row>
    <row r="52" spans="1:9" ht="12" customHeight="1">
      <c r="A52" s="67"/>
      <c r="B52" s="83" t="s">
        <v>85</v>
      </c>
      <c r="C52" s="54"/>
      <c r="D52" s="55">
        <v>1</v>
      </c>
      <c r="E52" s="73">
        <v>180</v>
      </c>
      <c r="F52" s="61"/>
      <c r="G52" s="85" t="s">
        <v>86</v>
      </c>
      <c r="H52" s="46">
        <v>1</v>
      </c>
      <c r="I52" s="39">
        <v>12</v>
      </c>
    </row>
    <row r="53" spans="1:9" ht="12" customHeight="1">
      <c r="A53" s="67"/>
      <c r="B53" s="86" t="s">
        <v>87</v>
      </c>
      <c r="C53" s="87"/>
      <c r="D53" s="55">
        <v>1</v>
      </c>
      <c r="E53" s="73">
        <v>6</v>
      </c>
      <c r="F53" s="61"/>
      <c r="G53" s="85" t="s">
        <v>88</v>
      </c>
      <c r="H53" s="46">
        <v>1</v>
      </c>
      <c r="I53" s="39">
        <v>6</v>
      </c>
    </row>
    <row r="54" spans="1:9" ht="12" customHeight="1">
      <c r="A54" s="67"/>
      <c r="B54" s="83" t="s">
        <v>89</v>
      </c>
      <c r="C54" s="54"/>
      <c r="D54" s="55">
        <v>1</v>
      </c>
      <c r="E54" s="73">
        <v>117</v>
      </c>
      <c r="F54" s="61"/>
      <c r="G54" s="85" t="s">
        <v>90</v>
      </c>
      <c r="H54" s="46">
        <v>1</v>
      </c>
      <c r="I54" s="39">
        <v>8</v>
      </c>
    </row>
    <row r="55" spans="1:9" ht="12" customHeight="1">
      <c r="A55" s="67"/>
      <c r="B55" s="67"/>
      <c r="C55" s="88"/>
      <c r="D55" s="55"/>
      <c r="E55" s="73"/>
      <c r="F55" s="61"/>
      <c r="G55" s="89" t="s">
        <v>91</v>
      </c>
      <c r="H55" s="46">
        <v>1</v>
      </c>
      <c r="I55" s="39">
        <v>12</v>
      </c>
    </row>
    <row r="56" spans="1:9" ht="12" customHeight="1">
      <c r="A56" s="81" t="s">
        <v>92</v>
      </c>
      <c r="B56" s="81"/>
      <c r="C56" s="64"/>
      <c r="D56" s="52">
        <v>14</v>
      </c>
      <c r="E56" s="84">
        <v>1277</v>
      </c>
      <c r="F56" s="61"/>
      <c r="G56" s="85" t="s">
        <v>93</v>
      </c>
      <c r="H56" s="46">
        <v>1</v>
      </c>
      <c r="I56" s="39">
        <v>14</v>
      </c>
    </row>
    <row r="57" spans="1:9" ht="12" customHeight="1">
      <c r="A57" s="67"/>
      <c r="B57" s="83" t="s">
        <v>94</v>
      </c>
      <c r="C57" s="54"/>
      <c r="D57" s="55">
        <v>1</v>
      </c>
      <c r="E57" s="73">
        <v>27</v>
      </c>
      <c r="F57" s="61"/>
      <c r="G57" s="73"/>
      <c r="H57" s="46"/>
      <c r="I57" s="90"/>
    </row>
    <row r="58" spans="1:9" ht="12" customHeight="1">
      <c r="A58" s="67"/>
      <c r="B58" s="83" t="s">
        <v>95</v>
      </c>
      <c r="C58" s="54"/>
      <c r="D58" s="55">
        <v>1</v>
      </c>
      <c r="E58" s="73">
        <v>21</v>
      </c>
      <c r="F58" s="91" t="s">
        <v>96</v>
      </c>
      <c r="G58" s="42"/>
      <c r="H58" s="59">
        <f>SUM(H59:H62)</f>
        <v>10</v>
      </c>
      <c r="I58" s="43">
        <f>SUM(I59:I62)</f>
        <v>205</v>
      </c>
    </row>
    <row r="59" spans="1:9" ht="12" customHeight="1">
      <c r="A59" s="67"/>
      <c r="B59" s="83" t="s">
        <v>97</v>
      </c>
      <c r="C59" s="54"/>
      <c r="D59" s="55">
        <v>4</v>
      </c>
      <c r="E59" s="73">
        <v>142</v>
      </c>
      <c r="F59" s="61"/>
      <c r="G59" s="92" t="s">
        <v>98</v>
      </c>
      <c r="H59" s="46">
        <v>6</v>
      </c>
      <c r="I59" s="93">
        <v>135</v>
      </c>
    </row>
    <row r="60" spans="1:9" ht="12" customHeight="1">
      <c r="A60" s="67"/>
      <c r="B60" s="94" t="s">
        <v>99</v>
      </c>
      <c r="C60" s="95"/>
      <c r="D60" s="55">
        <v>3</v>
      </c>
      <c r="E60" s="73">
        <v>6</v>
      </c>
      <c r="F60" s="96"/>
      <c r="G60" s="92" t="s">
        <v>100</v>
      </c>
      <c r="H60" s="46">
        <v>2</v>
      </c>
      <c r="I60" s="93">
        <v>50</v>
      </c>
    </row>
    <row r="61" spans="1:9" ht="12" customHeight="1">
      <c r="A61" s="67"/>
      <c r="B61" s="97" t="s">
        <v>101</v>
      </c>
      <c r="C61" s="98"/>
      <c r="D61" s="90">
        <v>1</v>
      </c>
      <c r="E61" s="73">
        <v>315</v>
      </c>
      <c r="F61" s="96"/>
      <c r="G61" s="92" t="s">
        <v>102</v>
      </c>
      <c r="H61" s="46">
        <v>1</v>
      </c>
      <c r="I61" s="93">
        <v>6</v>
      </c>
    </row>
    <row r="62" spans="1:9" s="107" customFormat="1" ht="15" customHeight="1">
      <c r="A62" s="99"/>
      <c r="B62" s="100" t="s">
        <v>103</v>
      </c>
      <c r="C62" s="101"/>
      <c r="D62" s="102">
        <v>1</v>
      </c>
      <c r="E62" s="103">
        <v>58</v>
      </c>
      <c r="F62" s="104"/>
      <c r="G62" s="105" t="s">
        <v>104</v>
      </c>
      <c r="H62" s="106">
        <v>1</v>
      </c>
      <c r="I62" s="103">
        <v>14</v>
      </c>
    </row>
    <row r="63" spans="3:8" ht="14.25" customHeight="1">
      <c r="C63" s="108" t="s">
        <v>105</v>
      </c>
      <c r="E63" s="76"/>
      <c r="F63" s="76"/>
      <c r="G63" s="109"/>
      <c r="H63" s="34"/>
    </row>
    <row r="64" spans="7:8" ht="13.5">
      <c r="G64" s="76"/>
      <c r="H64" s="34"/>
    </row>
    <row r="65" spans="7:8" ht="13.5">
      <c r="G65" s="76"/>
      <c r="H65" s="34"/>
    </row>
    <row r="66" spans="7:8" ht="13.5">
      <c r="G66" s="76"/>
      <c r="H66" s="34"/>
    </row>
    <row r="67" spans="7:8" ht="13.5">
      <c r="G67" s="76"/>
      <c r="H67" s="34"/>
    </row>
    <row r="68" spans="7:8" ht="13.5">
      <c r="G68" s="76"/>
      <c r="H68" s="34"/>
    </row>
    <row r="69" spans="7:8" ht="13.5">
      <c r="G69" s="76"/>
      <c r="H69" s="34"/>
    </row>
    <row r="70" spans="4:8" ht="13.5">
      <c r="D70" s="110"/>
      <c r="G70" s="76"/>
      <c r="H70" s="34"/>
    </row>
    <row r="71" spans="7:8" ht="13.5">
      <c r="G71" s="76"/>
      <c r="H71" s="34"/>
    </row>
    <row r="72" spans="7:8" ht="13.5">
      <c r="G72" s="76"/>
      <c r="H72" s="34"/>
    </row>
    <row r="73" spans="7:8" ht="13.5">
      <c r="G73" s="76"/>
      <c r="H73" s="34"/>
    </row>
    <row r="74" spans="4:8" ht="13.5">
      <c r="D74" s="111"/>
      <c r="G74" s="76"/>
      <c r="H74" s="34"/>
    </row>
    <row r="75" spans="7:8" ht="13.5">
      <c r="G75" s="76"/>
      <c r="H75" s="34"/>
    </row>
    <row r="76" spans="7:8" ht="13.5">
      <c r="G76" s="76"/>
      <c r="H76" s="34"/>
    </row>
    <row r="77" spans="7:8" ht="13.5">
      <c r="G77" s="76"/>
      <c r="H77" s="34"/>
    </row>
    <row r="78" spans="7:8" ht="13.5">
      <c r="G78" s="76"/>
      <c r="H78" s="34"/>
    </row>
    <row r="79" spans="7:8" ht="13.5">
      <c r="G79" s="76"/>
      <c r="H79" s="34"/>
    </row>
    <row r="80" spans="7:8" ht="13.5">
      <c r="G80" s="76"/>
      <c r="H80" s="34"/>
    </row>
    <row r="81" spans="7:8" ht="13.5">
      <c r="G81" s="76"/>
      <c r="H81" s="34"/>
    </row>
    <row r="82" spans="7:8" ht="13.5">
      <c r="G82" s="76"/>
      <c r="H82" s="34"/>
    </row>
    <row r="83" spans="7:8" ht="13.5">
      <c r="G83" s="76"/>
      <c r="H83" s="34"/>
    </row>
    <row r="84" spans="7:8" ht="13.5">
      <c r="G84" s="76"/>
      <c r="H84" s="34"/>
    </row>
    <row r="85" spans="7:8" ht="13.5">
      <c r="G85" s="76"/>
      <c r="H85" s="34"/>
    </row>
    <row r="86" spans="7:8" ht="13.5">
      <c r="G86" s="76"/>
      <c r="H86" s="34"/>
    </row>
    <row r="87" spans="7:8" ht="13.5">
      <c r="G87" s="76"/>
      <c r="H87" s="34"/>
    </row>
    <row r="88" spans="7:8" ht="13.5">
      <c r="G88" s="76"/>
      <c r="H88" s="34"/>
    </row>
    <row r="89" spans="7:8" ht="13.5">
      <c r="G89" s="76"/>
      <c r="H89" s="34"/>
    </row>
    <row r="90" spans="7:8" ht="13.5">
      <c r="G90" s="76"/>
      <c r="H90" s="34"/>
    </row>
    <row r="91" spans="7:8" ht="13.5">
      <c r="G91" s="76"/>
      <c r="H91" s="34"/>
    </row>
    <row r="92" spans="7:8" ht="13.5">
      <c r="G92" s="76"/>
      <c r="H92" s="34"/>
    </row>
    <row r="93" spans="7:8" ht="13.5">
      <c r="G93" s="76"/>
      <c r="H93" s="34"/>
    </row>
    <row r="94" spans="7:8" ht="13.5">
      <c r="G94" s="76"/>
      <c r="H94" s="34"/>
    </row>
    <row r="95" spans="7:8" ht="13.5">
      <c r="G95" s="76"/>
      <c r="H95" s="34"/>
    </row>
    <row r="96" spans="7:8" ht="13.5">
      <c r="G96" s="76"/>
      <c r="H96" s="34"/>
    </row>
    <row r="97" spans="7:8" ht="13.5">
      <c r="G97" s="76"/>
      <c r="H97" s="34"/>
    </row>
    <row r="98" spans="7:8" ht="13.5">
      <c r="G98" s="76"/>
      <c r="H98" s="34"/>
    </row>
    <row r="99" spans="7:8" ht="13.5">
      <c r="G99" s="76"/>
      <c r="H99" s="34"/>
    </row>
    <row r="100" spans="7:8" ht="13.5">
      <c r="G100" s="76"/>
      <c r="H100" s="34"/>
    </row>
    <row r="101" spans="7:8" ht="13.5">
      <c r="G101" s="76"/>
      <c r="H101" s="34"/>
    </row>
    <row r="102" spans="7:8" ht="13.5">
      <c r="G102" s="76"/>
      <c r="H102" s="34"/>
    </row>
    <row r="103" spans="7:8" ht="13.5">
      <c r="G103" s="76"/>
      <c r="H103" s="34"/>
    </row>
    <row r="104" spans="7:8" ht="13.5">
      <c r="G104" s="76"/>
      <c r="H104" s="34"/>
    </row>
    <row r="105" spans="7:8" ht="13.5">
      <c r="G105" s="76"/>
      <c r="H105" s="34"/>
    </row>
    <row r="106" spans="7:8" ht="13.5">
      <c r="G106" s="76"/>
      <c r="H106" s="34"/>
    </row>
    <row r="107" spans="7:8" ht="13.5">
      <c r="G107" s="76"/>
      <c r="H107" s="34"/>
    </row>
    <row r="108" spans="7:8" ht="13.5">
      <c r="G108" s="76"/>
      <c r="H108" s="34"/>
    </row>
    <row r="109" spans="7:8" ht="13.5">
      <c r="G109" s="76"/>
      <c r="H109" s="34"/>
    </row>
    <row r="110" spans="7:8" ht="13.5">
      <c r="G110" s="76"/>
      <c r="H110" s="34"/>
    </row>
    <row r="111" spans="7:8" ht="13.5">
      <c r="G111" s="76"/>
      <c r="H111" s="34"/>
    </row>
    <row r="112" spans="7:8" ht="13.5">
      <c r="G112" s="76"/>
      <c r="H112" s="34"/>
    </row>
    <row r="113" spans="7:8" ht="13.5">
      <c r="G113" s="76"/>
      <c r="H113" s="34"/>
    </row>
    <row r="114" spans="7:8" ht="13.5">
      <c r="G114" s="76"/>
      <c r="H114" s="34"/>
    </row>
    <row r="115" spans="7:8" ht="13.5">
      <c r="G115" s="76"/>
      <c r="H115" s="34"/>
    </row>
    <row r="116" spans="7:8" ht="13.5">
      <c r="G116" s="76"/>
      <c r="H116" s="34"/>
    </row>
  </sheetData>
  <sheetProtection/>
  <mergeCells count="58">
    <mergeCell ref="B60:C60"/>
    <mergeCell ref="B61:C61"/>
    <mergeCell ref="B62:C62"/>
    <mergeCell ref="B54:C54"/>
    <mergeCell ref="A56:C56"/>
    <mergeCell ref="B57:C57"/>
    <mergeCell ref="B58:C58"/>
    <mergeCell ref="F58:G58"/>
    <mergeCell ref="B59:C59"/>
    <mergeCell ref="A49:C49"/>
    <mergeCell ref="F49:G49"/>
    <mergeCell ref="B50:C50"/>
    <mergeCell ref="B51:C51"/>
    <mergeCell ref="B52:C52"/>
    <mergeCell ref="B53:C53"/>
    <mergeCell ref="A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F41:G41"/>
    <mergeCell ref="B31:C31"/>
    <mergeCell ref="B32:C32"/>
    <mergeCell ref="B33:C33"/>
    <mergeCell ref="B34:C34"/>
    <mergeCell ref="F34:G34"/>
    <mergeCell ref="B35:C35"/>
    <mergeCell ref="B21:C21"/>
    <mergeCell ref="F21:G21"/>
    <mergeCell ref="A27:C27"/>
    <mergeCell ref="B28:C28"/>
    <mergeCell ref="B29:C29"/>
    <mergeCell ref="B30:C30"/>
    <mergeCell ref="B14:C14"/>
    <mergeCell ref="B15:C15"/>
    <mergeCell ref="B16:C16"/>
    <mergeCell ref="A18:C18"/>
    <mergeCell ref="B19:C19"/>
    <mergeCell ref="B20:C20"/>
    <mergeCell ref="A8:C8"/>
    <mergeCell ref="A10:C10"/>
    <mergeCell ref="B11:C11"/>
    <mergeCell ref="F11:G11"/>
    <mergeCell ref="B12:C12"/>
    <mergeCell ref="B13:C13"/>
    <mergeCell ref="H4:I4"/>
    <mergeCell ref="A5:C6"/>
    <mergeCell ref="D5:D6"/>
    <mergeCell ref="E5:E6"/>
    <mergeCell ref="F5:G6"/>
    <mergeCell ref="H5:H6"/>
    <mergeCell ref="I5:I6"/>
  </mergeCells>
  <printOptions horizontalCentered="1"/>
  <pageMargins left="0" right="0" top="0.5905511811023623" bottom="0.984251968503937" header="0.787401574803149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8.875" style="18" customWidth="1"/>
    <col min="2" max="2" width="9.375" style="18" customWidth="1"/>
    <col min="3" max="4" width="9.00390625" style="18" customWidth="1"/>
    <col min="5" max="5" width="10.875" style="18" customWidth="1"/>
    <col min="6" max="6" width="9.00390625" style="18" customWidth="1"/>
    <col min="7" max="7" width="9.625" style="18" customWidth="1"/>
    <col min="8" max="8" width="7.75390625" style="18" customWidth="1"/>
    <col min="9" max="16384" width="9.00390625" style="18" customWidth="1"/>
  </cols>
  <sheetData>
    <row r="1" spans="1:9" ht="21">
      <c r="A1" s="112"/>
      <c r="B1" s="113"/>
      <c r="C1" s="112"/>
      <c r="D1" s="114"/>
      <c r="E1" s="114"/>
      <c r="F1" s="114"/>
      <c r="G1" s="114"/>
      <c r="H1" s="114"/>
      <c r="I1" s="114"/>
    </row>
    <row r="2" spans="1:9" ht="17.25">
      <c r="A2" s="115"/>
      <c r="B2" s="116"/>
      <c r="C2" s="115"/>
      <c r="D2" s="114"/>
      <c r="E2" s="114"/>
      <c r="F2" s="114"/>
      <c r="G2" s="114"/>
      <c r="H2" s="114"/>
      <c r="I2" s="114"/>
    </row>
    <row r="3" spans="1:9" s="12" customFormat="1" ht="15" customHeight="1">
      <c r="A3" s="117" t="s">
        <v>106</v>
      </c>
      <c r="B3" s="10"/>
      <c r="C3" s="117"/>
      <c r="D3" s="10"/>
      <c r="E3" s="10"/>
      <c r="F3" s="10"/>
      <c r="G3" s="10"/>
      <c r="H3" s="10"/>
      <c r="I3" s="10"/>
    </row>
    <row r="4" spans="1:9" ht="14.25" thickBot="1">
      <c r="A4" s="118" t="s">
        <v>107</v>
      </c>
      <c r="B4" s="15"/>
      <c r="C4" s="15"/>
      <c r="D4" s="15"/>
      <c r="E4" s="15"/>
      <c r="F4" s="15"/>
      <c r="G4" s="15"/>
      <c r="H4" s="119" t="s">
        <v>108</v>
      </c>
      <c r="I4" s="120"/>
    </row>
    <row r="5" spans="1:9" ht="14.25" thickTop="1">
      <c r="A5" s="121" t="s">
        <v>109</v>
      </c>
      <c r="B5" s="122" t="s">
        <v>110</v>
      </c>
      <c r="C5" s="122" t="s">
        <v>111</v>
      </c>
      <c r="D5" s="122" t="s">
        <v>112</v>
      </c>
      <c r="E5" s="122" t="s">
        <v>113</v>
      </c>
      <c r="F5" s="123" t="s">
        <v>114</v>
      </c>
      <c r="G5" s="124"/>
      <c r="H5" s="124"/>
      <c r="I5" s="124"/>
    </row>
    <row r="6" spans="1:9" ht="13.5">
      <c r="A6" s="125"/>
      <c r="B6" s="126"/>
      <c r="C6" s="126"/>
      <c r="D6" s="126"/>
      <c r="E6" s="126"/>
      <c r="F6" s="127" t="s">
        <v>115</v>
      </c>
      <c r="G6" s="128" t="s">
        <v>116</v>
      </c>
      <c r="H6" s="127" t="s">
        <v>117</v>
      </c>
      <c r="I6" s="127" t="s">
        <v>118</v>
      </c>
    </row>
    <row r="7" spans="1:9" s="12" customFormat="1" ht="13.5">
      <c r="A7" s="129" t="s">
        <v>119</v>
      </c>
      <c r="B7" s="49">
        <v>5539</v>
      </c>
      <c r="C7" s="49">
        <f aca="true" t="shared" si="0" ref="C7:I7">SUM(C9:C18)</f>
        <v>2123</v>
      </c>
      <c r="D7" s="49">
        <f t="shared" si="0"/>
        <v>2743</v>
      </c>
      <c r="E7" s="49">
        <f t="shared" si="0"/>
        <v>644</v>
      </c>
      <c r="F7" s="49">
        <f t="shared" si="0"/>
        <v>29</v>
      </c>
      <c r="G7" s="49">
        <f t="shared" si="0"/>
        <v>29</v>
      </c>
      <c r="H7" s="49">
        <f t="shared" si="0"/>
        <v>0</v>
      </c>
      <c r="I7" s="49">
        <f t="shared" si="0"/>
        <v>0</v>
      </c>
    </row>
    <row r="8" spans="1:9" ht="13.5">
      <c r="A8" s="130"/>
      <c r="B8" s="55"/>
      <c r="C8" s="131"/>
      <c r="D8" s="131"/>
      <c r="E8" s="131"/>
      <c r="F8" s="131"/>
      <c r="G8" s="131"/>
      <c r="H8" s="131"/>
      <c r="I8" s="131"/>
    </row>
    <row r="9" spans="1:9" ht="13.5">
      <c r="A9" s="130" t="s">
        <v>120</v>
      </c>
      <c r="B9" s="55">
        <f aca="true" t="shared" si="1" ref="B9:B18">SUM(C9:F9)</f>
        <v>111</v>
      </c>
      <c r="C9" s="56">
        <v>104</v>
      </c>
      <c r="D9" s="56">
        <v>7</v>
      </c>
      <c r="E9" s="131">
        <f aca="true" t="shared" si="2" ref="E9:F17">SUM(F9:H9)</f>
        <v>0</v>
      </c>
      <c r="F9" s="131">
        <f t="shared" si="2"/>
        <v>0</v>
      </c>
      <c r="G9" s="56">
        <v>0</v>
      </c>
      <c r="H9" s="56">
        <v>0</v>
      </c>
      <c r="I9" s="56">
        <v>0</v>
      </c>
    </row>
    <row r="10" spans="1:9" ht="13.5">
      <c r="A10" s="130" t="s">
        <v>121</v>
      </c>
      <c r="B10" s="55">
        <f t="shared" si="1"/>
        <v>1086</v>
      </c>
      <c r="C10" s="56">
        <v>676</v>
      </c>
      <c r="D10" s="56">
        <v>341</v>
      </c>
      <c r="E10" s="56">
        <v>69</v>
      </c>
      <c r="F10" s="131">
        <f t="shared" si="2"/>
        <v>0</v>
      </c>
      <c r="G10" s="56">
        <v>0</v>
      </c>
      <c r="H10" s="56">
        <v>0</v>
      </c>
      <c r="I10" s="56">
        <v>0</v>
      </c>
    </row>
    <row r="11" spans="1:9" ht="13.5">
      <c r="A11" s="130" t="s">
        <v>122</v>
      </c>
      <c r="B11" s="55">
        <f t="shared" si="1"/>
        <v>346</v>
      </c>
      <c r="C11" s="56">
        <v>326</v>
      </c>
      <c r="D11" s="56">
        <v>7</v>
      </c>
      <c r="E11" s="56">
        <v>13</v>
      </c>
      <c r="F11" s="131">
        <f t="shared" si="2"/>
        <v>0</v>
      </c>
      <c r="G11" s="56">
        <v>0</v>
      </c>
      <c r="H11" s="56">
        <v>0</v>
      </c>
      <c r="I11" s="56">
        <v>0</v>
      </c>
    </row>
    <row r="12" spans="1:9" ht="13.5">
      <c r="A12" s="130" t="s">
        <v>123</v>
      </c>
      <c r="B12" s="55">
        <f t="shared" si="1"/>
        <v>1257</v>
      </c>
      <c r="C12" s="56">
        <v>221</v>
      </c>
      <c r="D12" s="56">
        <v>911</v>
      </c>
      <c r="E12" s="56">
        <v>125</v>
      </c>
      <c r="F12" s="131">
        <f t="shared" si="2"/>
        <v>0</v>
      </c>
      <c r="G12" s="56">
        <v>0</v>
      </c>
      <c r="H12" s="56">
        <v>0</v>
      </c>
      <c r="I12" s="56">
        <v>0</v>
      </c>
    </row>
    <row r="13" spans="1:9" ht="13.5">
      <c r="A13" s="130" t="s">
        <v>124</v>
      </c>
      <c r="B13" s="55">
        <f t="shared" si="1"/>
        <v>269</v>
      </c>
      <c r="C13" s="56">
        <v>158</v>
      </c>
      <c r="D13" s="56">
        <v>108</v>
      </c>
      <c r="E13" s="56">
        <v>3</v>
      </c>
      <c r="F13" s="131">
        <f t="shared" si="2"/>
        <v>0</v>
      </c>
      <c r="G13" s="56">
        <v>0</v>
      </c>
      <c r="H13" s="56">
        <v>0</v>
      </c>
      <c r="I13" s="56">
        <v>0</v>
      </c>
    </row>
    <row r="14" spans="1:9" ht="13.5">
      <c r="A14" s="130" t="s">
        <v>125</v>
      </c>
      <c r="B14" s="55">
        <f t="shared" si="1"/>
        <v>863</v>
      </c>
      <c r="C14" s="56">
        <v>154</v>
      </c>
      <c r="D14" s="56">
        <v>615</v>
      </c>
      <c r="E14" s="56">
        <v>94</v>
      </c>
      <c r="F14" s="131">
        <f t="shared" si="2"/>
        <v>0</v>
      </c>
      <c r="G14" s="56">
        <v>0</v>
      </c>
      <c r="H14" s="56">
        <v>0</v>
      </c>
      <c r="I14" s="56">
        <v>0</v>
      </c>
    </row>
    <row r="15" spans="1:9" ht="13.5">
      <c r="A15" s="130" t="s">
        <v>126</v>
      </c>
      <c r="B15" s="55">
        <f t="shared" si="1"/>
        <v>271</v>
      </c>
      <c r="C15" s="56">
        <v>59</v>
      </c>
      <c r="D15" s="56">
        <v>204</v>
      </c>
      <c r="E15" s="56">
        <v>8</v>
      </c>
      <c r="F15" s="131">
        <f t="shared" si="2"/>
        <v>0</v>
      </c>
      <c r="G15" s="56">
        <v>0</v>
      </c>
      <c r="H15" s="56">
        <v>0</v>
      </c>
      <c r="I15" s="56">
        <v>0</v>
      </c>
    </row>
    <row r="16" spans="1:9" ht="13.5">
      <c r="A16" s="130" t="s">
        <v>127</v>
      </c>
      <c r="B16" s="55">
        <f t="shared" si="1"/>
        <v>1178</v>
      </c>
      <c r="C16" s="56">
        <v>355</v>
      </c>
      <c r="D16" s="56">
        <v>545</v>
      </c>
      <c r="E16" s="56">
        <v>278</v>
      </c>
      <c r="F16" s="131">
        <f t="shared" si="2"/>
        <v>0</v>
      </c>
      <c r="G16" s="56">
        <v>0</v>
      </c>
      <c r="H16" s="56">
        <v>0</v>
      </c>
      <c r="I16" s="56">
        <v>0</v>
      </c>
    </row>
    <row r="17" spans="1:9" ht="13.5">
      <c r="A17" s="130" t="s">
        <v>128</v>
      </c>
      <c r="B17" s="55">
        <f t="shared" si="1"/>
        <v>117</v>
      </c>
      <c r="C17" s="56">
        <v>60</v>
      </c>
      <c r="D17" s="56">
        <v>5</v>
      </c>
      <c r="E17" s="56">
        <v>52</v>
      </c>
      <c r="F17" s="131">
        <f t="shared" si="2"/>
        <v>0</v>
      </c>
      <c r="G17" s="56">
        <v>0</v>
      </c>
      <c r="H17" s="56">
        <v>0</v>
      </c>
      <c r="I17" s="56">
        <v>0</v>
      </c>
    </row>
    <row r="18" spans="1:9" ht="13.5">
      <c r="A18" s="132" t="s">
        <v>129</v>
      </c>
      <c r="B18" s="133">
        <f t="shared" si="1"/>
        <v>41</v>
      </c>
      <c r="C18" s="134">
        <v>10</v>
      </c>
      <c r="D18" s="134">
        <v>0</v>
      </c>
      <c r="E18" s="134">
        <v>2</v>
      </c>
      <c r="F18" s="135">
        <v>29</v>
      </c>
      <c r="G18" s="134">
        <v>29</v>
      </c>
      <c r="H18" s="134">
        <v>0</v>
      </c>
      <c r="I18" s="134">
        <v>0</v>
      </c>
    </row>
    <row r="19" spans="1:9" ht="14.25" thickBot="1">
      <c r="A19" s="136" t="s">
        <v>130</v>
      </c>
      <c r="B19" s="137"/>
      <c r="C19" s="137"/>
      <c r="D19" s="137"/>
      <c r="E19" s="137"/>
      <c r="F19" s="137"/>
      <c r="G19" s="137"/>
      <c r="H19" s="137"/>
      <c r="I19" s="137"/>
    </row>
    <row r="20" spans="1:9" ht="14.25" thickTop="1">
      <c r="A20" s="121" t="s">
        <v>109</v>
      </c>
      <c r="B20" s="122" t="s">
        <v>110</v>
      </c>
      <c r="C20" s="138" t="s">
        <v>131</v>
      </c>
      <c r="D20" s="139"/>
      <c r="E20" s="140" t="s">
        <v>132</v>
      </c>
      <c r="F20" s="123" t="s">
        <v>114</v>
      </c>
      <c r="G20" s="124"/>
      <c r="H20" s="124"/>
      <c r="I20" s="124"/>
    </row>
    <row r="21" spans="1:9" ht="13.5">
      <c r="A21" s="30"/>
      <c r="B21" s="126"/>
      <c r="C21" s="127" t="s">
        <v>110</v>
      </c>
      <c r="D21" s="127" t="s">
        <v>111</v>
      </c>
      <c r="E21" s="127" t="s">
        <v>112</v>
      </c>
      <c r="F21" s="127" t="s">
        <v>115</v>
      </c>
      <c r="G21" s="127" t="s">
        <v>117</v>
      </c>
      <c r="H21" s="127" t="s">
        <v>118</v>
      </c>
      <c r="I21" s="127" t="s">
        <v>133</v>
      </c>
    </row>
    <row r="22" spans="1:9" s="12" customFormat="1" ht="13.5">
      <c r="A22" s="141" t="s">
        <v>134</v>
      </c>
      <c r="B22" s="52">
        <f aca="true" t="shared" si="3" ref="B22:B29">C22+F22</f>
        <v>465</v>
      </c>
      <c r="C22" s="49">
        <f>D22+E22</f>
        <v>425</v>
      </c>
      <c r="D22" s="49">
        <f aca="true" t="shared" si="4" ref="D22:I22">SUM(D24:D30)</f>
        <v>412</v>
      </c>
      <c r="E22" s="49">
        <f t="shared" si="4"/>
        <v>13</v>
      </c>
      <c r="F22" s="49">
        <f>SUM(G22:I22)</f>
        <v>40</v>
      </c>
      <c r="G22" s="49">
        <f t="shared" si="4"/>
        <v>0</v>
      </c>
      <c r="H22" s="49">
        <f t="shared" si="4"/>
        <v>25</v>
      </c>
      <c r="I22" s="49">
        <f t="shared" si="4"/>
        <v>15</v>
      </c>
    </row>
    <row r="23" spans="1:9" ht="13.5">
      <c r="A23" s="130"/>
      <c r="B23" s="55"/>
      <c r="C23" s="131"/>
      <c r="D23" s="131"/>
      <c r="E23" s="131"/>
      <c r="F23" s="131"/>
      <c r="G23" s="131"/>
      <c r="H23" s="131"/>
      <c r="I23" s="131"/>
    </row>
    <row r="24" spans="1:9" ht="13.5">
      <c r="A24" s="130" t="s">
        <v>135</v>
      </c>
      <c r="B24" s="55">
        <f t="shared" si="3"/>
        <v>37</v>
      </c>
      <c r="C24" s="131">
        <f aca="true" t="shared" si="5" ref="C24:C33">D24+E24</f>
        <v>30</v>
      </c>
      <c r="D24" s="56">
        <v>27</v>
      </c>
      <c r="E24" s="56">
        <v>3</v>
      </c>
      <c r="F24" s="131">
        <f aca="true" t="shared" si="6" ref="F24:F35">SUM(G24:I24)</f>
        <v>7</v>
      </c>
      <c r="G24" s="56">
        <v>0</v>
      </c>
      <c r="H24" s="56">
        <v>4</v>
      </c>
      <c r="I24" s="56">
        <v>3</v>
      </c>
    </row>
    <row r="25" spans="1:9" ht="13.5">
      <c r="A25" s="130" t="s">
        <v>136</v>
      </c>
      <c r="B25" s="55">
        <f t="shared" si="3"/>
        <v>16</v>
      </c>
      <c r="C25" s="131">
        <f t="shared" si="5"/>
        <v>16</v>
      </c>
      <c r="D25" s="56">
        <v>16</v>
      </c>
      <c r="E25" s="56">
        <v>0</v>
      </c>
      <c r="F25" s="131">
        <v>0</v>
      </c>
      <c r="G25" s="56">
        <v>0</v>
      </c>
      <c r="H25" s="56">
        <v>0</v>
      </c>
      <c r="I25" s="56">
        <v>0</v>
      </c>
    </row>
    <row r="26" spans="1:9" ht="13.5">
      <c r="A26" s="130" t="s">
        <v>137</v>
      </c>
      <c r="B26" s="55">
        <f t="shared" si="3"/>
        <v>15</v>
      </c>
      <c r="C26" s="131">
        <f t="shared" si="5"/>
        <v>15</v>
      </c>
      <c r="D26" s="56">
        <v>15</v>
      </c>
      <c r="E26" s="56">
        <v>0</v>
      </c>
      <c r="F26" s="131">
        <f t="shared" si="6"/>
        <v>0</v>
      </c>
      <c r="G26" s="56">
        <v>0</v>
      </c>
      <c r="H26" s="56">
        <v>0</v>
      </c>
      <c r="I26" s="56">
        <v>0</v>
      </c>
    </row>
    <row r="27" spans="1:9" ht="13.5">
      <c r="A27" s="130" t="s">
        <v>138</v>
      </c>
      <c r="B27" s="55">
        <f t="shared" si="3"/>
        <v>15</v>
      </c>
      <c r="C27" s="131">
        <f t="shared" si="5"/>
        <v>15</v>
      </c>
      <c r="D27" s="56">
        <v>15</v>
      </c>
      <c r="E27" s="56">
        <v>0</v>
      </c>
      <c r="F27" s="131">
        <f t="shared" si="6"/>
        <v>0</v>
      </c>
      <c r="G27" s="56">
        <v>0</v>
      </c>
      <c r="H27" s="56">
        <v>0</v>
      </c>
      <c r="I27" s="56">
        <v>0</v>
      </c>
    </row>
    <row r="28" spans="1:9" ht="13.5">
      <c r="A28" s="130" t="s">
        <v>139</v>
      </c>
      <c r="B28" s="55">
        <f t="shared" si="3"/>
        <v>2</v>
      </c>
      <c r="C28" s="131">
        <f t="shared" si="5"/>
        <v>2</v>
      </c>
      <c r="D28" s="56">
        <v>2</v>
      </c>
      <c r="E28" s="56">
        <v>0</v>
      </c>
      <c r="F28" s="131">
        <f t="shared" si="6"/>
        <v>0</v>
      </c>
      <c r="G28" s="56">
        <v>0</v>
      </c>
      <c r="H28" s="56">
        <v>0</v>
      </c>
      <c r="I28" s="56">
        <v>0</v>
      </c>
    </row>
    <row r="29" spans="1:9" ht="13.5">
      <c r="A29" s="130" t="s">
        <v>140</v>
      </c>
      <c r="B29" s="55">
        <f t="shared" si="3"/>
        <v>5</v>
      </c>
      <c r="C29" s="131">
        <f t="shared" si="5"/>
        <v>5</v>
      </c>
      <c r="D29" s="56">
        <v>2</v>
      </c>
      <c r="E29" s="56">
        <v>3</v>
      </c>
      <c r="F29" s="131">
        <f t="shared" si="6"/>
        <v>0</v>
      </c>
      <c r="G29" s="56">
        <v>0</v>
      </c>
      <c r="H29" s="56">
        <v>0</v>
      </c>
      <c r="I29" s="56">
        <v>0</v>
      </c>
    </row>
    <row r="30" spans="1:9" ht="13.5">
      <c r="A30" s="130" t="s">
        <v>141</v>
      </c>
      <c r="B30" s="55">
        <f>C30+F30</f>
        <v>375</v>
      </c>
      <c r="C30" s="131">
        <f t="shared" si="5"/>
        <v>342</v>
      </c>
      <c r="D30" s="131">
        <v>335</v>
      </c>
      <c r="E30" s="131">
        <f>SUM(E31:E33)</f>
        <v>7</v>
      </c>
      <c r="F30" s="131">
        <v>33</v>
      </c>
      <c r="G30" s="131">
        <f>SUM(G31:G33)</f>
        <v>0</v>
      </c>
      <c r="H30" s="131">
        <v>21</v>
      </c>
      <c r="I30" s="131">
        <f>SUM(I31:I33)</f>
        <v>12</v>
      </c>
    </row>
    <row r="31" spans="1:9" ht="13.5">
      <c r="A31" s="130" t="s">
        <v>142</v>
      </c>
      <c r="B31" s="55">
        <f>C31+F31</f>
        <v>156</v>
      </c>
      <c r="C31" s="131">
        <f t="shared" si="5"/>
        <v>150</v>
      </c>
      <c r="D31" s="56">
        <v>143</v>
      </c>
      <c r="E31" s="56">
        <v>7</v>
      </c>
      <c r="F31" s="131">
        <f t="shared" si="6"/>
        <v>6</v>
      </c>
      <c r="G31" s="56">
        <v>0</v>
      </c>
      <c r="H31" s="56">
        <v>3</v>
      </c>
      <c r="I31" s="56">
        <v>3</v>
      </c>
    </row>
    <row r="32" spans="1:9" ht="13.5">
      <c r="A32" s="130" t="s">
        <v>143</v>
      </c>
      <c r="B32" s="55">
        <f>C32+F32</f>
        <v>82</v>
      </c>
      <c r="C32" s="131">
        <f t="shared" si="5"/>
        <v>73</v>
      </c>
      <c r="D32" s="56">
        <v>73</v>
      </c>
      <c r="E32" s="56">
        <v>0</v>
      </c>
      <c r="F32" s="131">
        <f t="shared" si="6"/>
        <v>9</v>
      </c>
      <c r="G32" s="56">
        <v>0</v>
      </c>
      <c r="H32" s="56">
        <v>6</v>
      </c>
      <c r="I32" s="56">
        <v>3</v>
      </c>
    </row>
    <row r="33" spans="1:9" ht="13.5">
      <c r="A33" s="130" t="s">
        <v>144</v>
      </c>
      <c r="B33" s="55">
        <f>C33+F33</f>
        <v>137</v>
      </c>
      <c r="C33" s="131">
        <f t="shared" si="5"/>
        <v>119</v>
      </c>
      <c r="D33" s="56">
        <v>119</v>
      </c>
      <c r="E33" s="56">
        <v>0</v>
      </c>
      <c r="F33" s="131">
        <f t="shared" si="6"/>
        <v>18</v>
      </c>
      <c r="G33" s="56">
        <v>0</v>
      </c>
      <c r="H33" s="56">
        <v>12</v>
      </c>
      <c r="I33" s="56">
        <v>6</v>
      </c>
    </row>
    <row r="34" spans="1:9" ht="13.5">
      <c r="A34" s="142"/>
      <c r="B34" s="46"/>
      <c r="C34" s="93"/>
      <c r="D34" s="93"/>
      <c r="E34" s="93"/>
      <c r="F34" s="131"/>
      <c r="G34" s="93"/>
      <c r="H34" s="93"/>
      <c r="I34" s="93"/>
    </row>
    <row r="35" spans="1:9" s="12" customFormat="1" ht="13.5">
      <c r="A35" s="141" t="s">
        <v>145</v>
      </c>
      <c r="B35" s="52">
        <f aca="true" t="shared" si="7" ref="B35:I35">B37+B38</f>
        <v>174</v>
      </c>
      <c r="C35" s="49">
        <f t="shared" si="7"/>
        <v>172</v>
      </c>
      <c r="D35" s="49">
        <f t="shared" si="7"/>
        <v>25</v>
      </c>
      <c r="E35" s="49">
        <f t="shared" si="7"/>
        <v>147</v>
      </c>
      <c r="F35" s="49">
        <f t="shared" si="6"/>
        <v>2</v>
      </c>
      <c r="G35" s="49">
        <f t="shared" si="7"/>
        <v>0</v>
      </c>
      <c r="H35" s="49">
        <f t="shared" si="7"/>
        <v>2</v>
      </c>
      <c r="I35" s="49">
        <f t="shared" si="7"/>
        <v>0</v>
      </c>
    </row>
    <row r="36" spans="1:9" ht="13.5">
      <c r="A36" s="130"/>
      <c r="B36" s="55"/>
      <c r="C36" s="131"/>
      <c r="D36" s="131"/>
      <c r="E36" s="131"/>
      <c r="F36" s="131"/>
      <c r="G36" s="131"/>
      <c r="H36" s="131"/>
      <c r="I36" s="131"/>
    </row>
    <row r="37" spans="1:9" ht="13.5">
      <c r="A37" s="130" t="s">
        <v>146</v>
      </c>
      <c r="B37" s="55">
        <f>C37+F37</f>
        <v>119</v>
      </c>
      <c r="C37" s="131">
        <v>118</v>
      </c>
      <c r="D37" s="56">
        <v>17</v>
      </c>
      <c r="E37" s="56">
        <v>101</v>
      </c>
      <c r="F37" s="131">
        <f>SUM(G37:I37)</f>
        <v>1</v>
      </c>
      <c r="G37" s="56">
        <v>0</v>
      </c>
      <c r="H37" s="56">
        <v>1</v>
      </c>
      <c r="I37" s="56">
        <v>0</v>
      </c>
    </row>
    <row r="38" spans="1:9" ht="13.5">
      <c r="A38" s="132" t="s">
        <v>147</v>
      </c>
      <c r="B38" s="133">
        <f>C38+F38</f>
        <v>55</v>
      </c>
      <c r="C38" s="135">
        <v>54</v>
      </c>
      <c r="D38" s="134">
        <v>8</v>
      </c>
      <c r="E38" s="134">
        <v>46</v>
      </c>
      <c r="F38" s="135">
        <f>SUM(G38:I38)</f>
        <v>1</v>
      </c>
      <c r="G38" s="134">
        <v>0</v>
      </c>
      <c r="H38" s="134">
        <v>1</v>
      </c>
      <c r="I38" s="134">
        <v>0</v>
      </c>
    </row>
    <row r="39" ht="14.25" customHeight="1">
      <c r="A39" s="130" t="s">
        <v>148</v>
      </c>
    </row>
    <row r="40" ht="13.5">
      <c r="A40" s="130" t="s">
        <v>149</v>
      </c>
    </row>
  </sheetData>
  <sheetProtection/>
  <mergeCells count="8">
    <mergeCell ref="A20:A21"/>
    <mergeCell ref="B20:B21"/>
    <mergeCell ref="H4:I4"/>
    <mergeCell ref="A5:A6"/>
    <mergeCell ref="B5:B6"/>
    <mergeCell ref="C5:C6"/>
    <mergeCell ref="D5:D6"/>
    <mergeCell ref="E5:E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1.875" style="18" customWidth="1"/>
    <col min="2" max="2" width="8.625" style="18" customWidth="1"/>
    <col min="3" max="17" width="7.125" style="18" customWidth="1"/>
    <col min="18" max="19" width="9.00390625" style="18" customWidth="1"/>
    <col min="20" max="20" width="12.50390625" style="18" customWidth="1"/>
    <col min="21" max="16384" width="9.00390625" style="18" customWidth="1"/>
  </cols>
  <sheetData>
    <row r="1" spans="1:17" ht="21">
      <c r="A1" s="143"/>
      <c r="B1" s="143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12" customFormat="1" ht="15" customHeight="1">
      <c r="A2" s="117" t="s">
        <v>150</v>
      </c>
      <c r="B2" s="117"/>
      <c r="C2" s="117"/>
      <c r="D2" s="10"/>
      <c r="E2" s="117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25" thickBot="1">
      <c r="A3" s="136" t="s">
        <v>151</v>
      </c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44"/>
      <c r="P3" s="16" t="s">
        <v>152</v>
      </c>
      <c r="Q3" s="17"/>
    </row>
    <row r="4" spans="1:17" ht="14.25" thickTop="1">
      <c r="A4" s="145" t="s">
        <v>153</v>
      </c>
      <c r="B4" s="122" t="s">
        <v>154</v>
      </c>
      <c r="C4" s="146" t="s">
        <v>155</v>
      </c>
      <c r="D4" s="147"/>
      <c r="E4" s="146" t="s">
        <v>156</v>
      </c>
      <c r="F4" s="147"/>
      <c r="G4" s="146" t="s">
        <v>157</v>
      </c>
      <c r="H4" s="147"/>
      <c r="I4" s="146" t="s">
        <v>158</v>
      </c>
      <c r="J4" s="147"/>
      <c r="K4" s="146" t="s">
        <v>159</v>
      </c>
      <c r="L4" s="147"/>
      <c r="M4" s="146" t="s">
        <v>160</v>
      </c>
      <c r="N4" s="147"/>
      <c r="O4" s="148" t="s">
        <v>111</v>
      </c>
      <c r="P4" s="148" t="s">
        <v>161</v>
      </c>
      <c r="Q4" s="148" t="s">
        <v>162</v>
      </c>
    </row>
    <row r="5" spans="1:17" ht="13.5">
      <c r="A5" s="149"/>
      <c r="B5" s="150"/>
      <c r="C5" s="151" t="s">
        <v>163</v>
      </c>
      <c r="D5" s="152" t="s">
        <v>164</v>
      </c>
      <c r="E5" s="152" t="s">
        <v>163</v>
      </c>
      <c r="F5" s="152" t="s">
        <v>164</v>
      </c>
      <c r="G5" s="152" t="s">
        <v>163</v>
      </c>
      <c r="H5" s="152" t="s">
        <v>164</v>
      </c>
      <c r="I5" s="152" t="s">
        <v>163</v>
      </c>
      <c r="J5" s="152" t="s">
        <v>164</v>
      </c>
      <c r="K5" s="152" t="s">
        <v>163</v>
      </c>
      <c r="L5" s="152" t="s">
        <v>164</v>
      </c>
      <c r="M5" s="152" t="s">
        <v>163</v>
      </c>
      <c r="N5" s="152" t="s">
        <v>164</v>
      </c>
      <c r="O5" s="152" t="s">
        <v>165</v>
      </c>
      <c r="P5" s="152" t="s">
        <v>166</v>
      </c>
      <c r="Q5" s="152" t="s">
        <v>165</v>
      </c>
    </row>
    <row r="6" spans="1:17" s="12" customFormat="1" ht="13.5">
      <c r="A6" s="141" t="s">
        <v>115</v>
      </c>
      <c r="B6" s="153">
        <v>14029</v>
      </c>
      <c r="C6" s="154">
        <v>611</v>
      </c>
      <c r="D6" s="154">
        <f>SUM(D7:D15)</f>
        <v>9</v>
      </c>
      <c r="E6" s="154">
        <v>614</v>
      </c>
      <c r="F6" s="154">
        <f>SUM(F7:F15)</f>
        <v>22</v>
      </c>
      <c r="G6" s="154">
        <v>5832</v>
      </c>
      <c r="H6" s="154">
        <v>4363</v>
      </c>
      <c r="I6" s="154">
        <v>1</v>
      </c>
      <c r="J6" s="154">
        <f>SUM(J7:J15)</f>
        <v>6</v>
      </c>
      <c r="K6" s="154">
        <f>SUM(K7:K15)</f>
        <v>0</v>
      </c>
      <c r="L6" s="154">
        <v>579</v>
      </c>
      <c r="M6" s="154">
        <v>311</v>
      </c>
      <c r="N6" s="154">
        <v>503</v>
      </c>
      <c r="O6" s="154">
        <v>803</v>
      </c>
      <c r="P6" s="154">
        <v>252</v>
      </c>
      <c r="Q6" s="154">
        <f>SUM(Q7:Q15)</f>
        <v>123</v>
      </c>
    </row>
    <row r="7" spans="1:17" ht="13.5">
      <c r="A7" s="130"/>
      <c r="B7" s="155"/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1:17" ht="13.5">
      <c r="A8" s="158" t="s">
        <v>167</v>
      </c>
      <c r="B8" s="159">
        <f>SUM(C8:Q8)</f>
        <v>489</v>
      </c>
      <c r="C8" s="160">
        <v>1</v>
      </c>
      <c r="D8" s="60">
        <v>0</v>
      </c>
      <c r="E8" s="60">
        <v>0</v>
      </c>
      <c r="F8" s="60">
        <v>4</v>
      </c>
      <c r="G8" s="60">
        <v>0</v>
      </c>
      <c r="H8" s="60">
        <v>444</v>
      </c>
      <c r="I8" s="60">
        <v>0</v>
      </c>
      <c r="J8" s="60">
        <v>6</v>
      </c>
      <c r="K8" s="60">
        <v>0</v>
      </c>
      <c r="L8" s="60">
        <v>0</v>
      </c>
      <c r="M8" s="60">
        <v>0</v>
      </c>
      <c r="N8" s="60">
        <v>34</v>
      </c>
      <c r="O8" s="60">
        <v>0</v>
      </c>
      <c r="P8" s="60">
        <v>0</v>
      </c>
      <c r="Q8" s="60">
        <v>0</v>
      </c>
    </row>
    <row r="9" spans="1:17" ht="13.5">
      <c r="A9" s="158" t="s">
        <v>168</v>
      </c>
      <c r="B9" s="159">
        <f aca="true" t="shared" si="0" ref="B9:B15">SUM(C9:Q9)</f>
        <v>5964</v>
      </c>
      <c r="C9" s="160">
        <v>374</v>
      </c>
      <c r="D9" s="60">
        <v>9</v>
      </c>
      <c r="E9" s="60">
        <v>367</v>
      </c>
      <c r="F9" s="60">
        <v>16</v>
      </c>
      <c r="G9" s="60">
        <v>1635</v>
      </c>
      <c r="H9" s="60">
        <v>2492</v>
      </c>
      <c r="I9" s="60">
        <v>0</v>
      </c>
      <c r="J9" s="60">
        <v>0</v>
      </c>
      <c r="K9" s="60">
        <v>0</v>
      </c>
      <c r="L9" s="60">
        <v>351</v>
      </c>
      <c r="M9" s="60">
        <v>72</v>
      </c>
      <c r="N9" s="60">
        <v>245</v>
      </c>
      <c r="O9" s="60">
        <v>321</v>
      </c>
      <c r="P9" s="60">
        <v>0</v>
      </c>
      <c r="Q9" s="60">
        <v>82</v>
      </c>
    </row>
    <row r="10" spans="1:17" ht="13.5">
      <c r="A10" s="158" t="s">
        <v>169</v>
      </c>
      <c r="B10" s="159">
        <f t="shared" si="0"/>
        <v>3522</v>
      </c>
      <c r="C10" s="160">
        <v>162</v>
      </c>
      <c r="D10" s="60">
        <v>0</v>
      </c>
      <c r="E10" s="60">
        <v>163</v>
      </c>
      <c r="F10" s="60">
        <v>2</v>
      </c>
      <c r="G10" s="60">
        <v>1839</v>
      </c>
      <c r="H10" s="60">
        <v>829</v>
      </c>
      <c r="I10" s="60">
        <v>0</v>
      </c>
      <c r="J10" s="60">
        <v>0</v>
      </c>
      <c r="K10" s="60">
        <v>0</v>
      </c>
      <c r="L10" s="60">
        <v>147</v>
      </c>
      <c r="M10" s="60">
        <v>99</v>
      </c>
      <c r="N10" s="60">
        <v>114</v>
      </c>
      <c r="O10" s="60">
        <v>135</v>
      </c>
      <c r="P10" s="60">
        <v>0</v>
      </c>
      <c r="Q10" s="60">
        <v>32</v>
      </c>
    </row>
    <row r="11" spans="1:17" ht="13.5">
      <c r="A11" s="158" t="s">
        <v>170</v>
      </c>
      <c r="B11" s="159">
        <f t="shared" si="0"/>
        <v>3372</v>
      </c>
      <c r="C11" s="160">
        <v>59</v>
      </c>
      <c r="D11" s="60">
        <v>0</v>
      </c>
      <c r="E11" s="60">
        <v>69</v>
      </c>
      <c r="F11" s="60">
        <v>0</v>
      </c>
      <c r="G11" s="60">
        <v>2120</v>
      </c>
      <c r="H11" s="60">
        <v>318</v>
      </c>
      <c r="I11" s="60">
        <f>SUM(I12:I14)</f>
        <v>1</v>
      </c>
      <c r="J11" s="60">
        <f>SUM(J12:J14)</f>
        <v>0</v>
      </c>
      <c r="K11" s="60">
        <f>SUM(K12:K14)</f>
        <v>0</v>
      </c>
      <c r="L11" s="60">
        <v>66</v>
      </c>
      <c r="M11" s="60">
        <v>115</v>
      </c>
      <c r="N11" s="60">
        <v>81</v>
      </c>
      <c r="O11" s="60">
        <v>305</v>
      </c>
      <c r="P11" s="60">
        <v>238</v>
      </c>
      <c r="Q11" s="60">
        <f>SUM(Q12:Q14)</f>
        <v>0</v>
      </c>
    </row>
    <row r="12" spans="1:17" ht="13.5">
      <c r="A12" s="161" t="s">
        <v>171</v>
      </c>
      <c r="B12" s="159">
        <f t="shared" si="0"/>
        <v>3221</v>
      </c>
      <c r="C12" s="160">
        <v>57</v>
      </c>
      <c r="D12" s="60">
        <v>0</v>
      </c>
      <c r="E12" s="60">
        <v>61</v>
      </c>
      <c r="F12" s="60">
        <v>0</v>
      </c>
      <c r="G12" s="60">
        <v>2016</v>
      </c>
      <c r="H12" s="60">
        <v>312</v>
      </c>
      <c r="I12" s="60">
        <v>1</v>
      </c>
      <c r="J12" s="60">
        <v>0</v>
      </c>
      <c r="K12" s="60">
        <v>0</v>
      </c>
      <c r="L12" s="60">
        <v>60</v>
      </c>
      <c r="M12" s="60">
        <v>114</v>
      </c>
      <c r="N12" s="60">
        <v>80</v>
      </c>
      <c r="O12" s="60">
        <v>291</v>
      </c>
      <c r="P12" s="60">
        <v>229</v>
      </c>
      <c r="Q12" s="60">
        <v>0</v>
      </c>
    </row>
    <row r="13" spans="1:17" ht="13.5">
      <c r="A13" s="161" t="s">
        <v>172</v>
      </c>
      <c r="B13" s="159">
        <f t="shared" si="0"/>
        <v>116</v>
      </c>
      <c r="C13" s="160">
        <v>1</v>
      </c>
      <c r="D13" s="60">
        <v>0</v>
      </c>
      <c r="E13" s="60">
        <v>7</v>
      </c>
      <c r="F13" s="60">
        <v>0</v>
      </c>
      <c r="G13" s="60">
        <v>82</v>
      </c>
      <c r="H13" s="60">
        <v>2</v>
      </c>
      <c r="I13" s="60">
        <v>0</v>
      </c>
      <c r="J13" s="60">
        <v>0</v>
      </c>
      <c r="K13" s="60">
        <v>0</v>
      </c>
      <c r="L13" s="60">
        <v>5</v>
      </c>
      <c r="M13" s="60">
        <v>0</v>
      </c>
      <c r="N13" s="60">
        <v>0</v>
      </c>
      <c r="O13" s="60">
        <v>10</v>
      </c>
      <c r="P13" s="60">
        <v>9</v>
      </c>
      <c r="Q13" s="60">
        <v>0</v>
      </c>
    </row>
    <row r="14" spans="1:17" ht="13.5">
      <c r="A14" s="161" t="s">
        <v>173</v>
      </c>
      <c r="B14" s="159">
        <f t="shared" si="0"/>
        <v>35</v>
      </c>
      <c r="C14" s="160">
        <v>1</v>
      </c>
      <c r="D14" s="60">
        <v>0</v>
      </c>
      <c r="E14" s="60">
        <v>1</v>
      </c>
      <c r="F14" s="60">
        <v>0</v>
      </c>
      <c r="G14" s="60">
        <v>22</v>
      </c>
      <c r="H14" s="60">
        <v>4</v>
      </c>
      <c r="I14" s="60">
        <v>0</v>
      </c>
      <c r="J14" s="60">
        <v>0</v>
      </c>
      <c r="K14" s="60">
        <v>0</v>
      </c>
      <c r="L14" s="60">
        <v>1</v>
      </c>
      <c r="M14" s="60">
        <v>1</v>
      </c>
      <c r="N14" s="60">
        <v>1</v>
      </c>
      <c r="O14" s="60">
        <v>4</v>
      </c>
      <c r="P14" s="60">
        <v>0</v>
      </c>
      <c r="Q14" s="60">
        <v>0</v>
      </c>
    </row>
    <row r="15" spans="1:17" ht="13.5">
      <c r="A15" s="162" t="s">
        <v>174</v>
      </c>
      <c r="B15" s="163">
        <f t="shared" si="0"/>
        <v>682</v>
      </c>
      <c r="C15" s="164">
        <v>15</v>
      </c>
      <c r="D15" s="164">
        <v>0</v>
      </c>
      <c r="E15" s="164">
        <v>15</v>
      </c>
      <c r="F15" s="164">
        <v>0</v>
      </c>
      <c r="G15" s="164">
        <v>238</v>
      </c>
      <c r="H15" s="164">
        <v>280</v>
      </c>
      <c r="I15" s="164">
        <v>0</v>
      </c>
      <c r="J15" s="164">
        <v>0</v>
      </c>
      <c r="K15" s="164">
        <v>0</v>
      </c>
      <c r="L15" s="164">
        <v>15</v>
      </c>
      <c r="M15" s="164">
        <v>25</v>
      </c>
      <c r="N15" s="164">
        <v>29</v>
      </c>
      <c r="O15" s="164">
        <v>42</v>
      </c>
      <c r="P15" s="164">
        <v>14</v>
      </c>
      <c r="Q15" s="164">
        <v>9</v>
      </c>
    </row>
    <row r="16" spans="1:17" ht="13.5">
      <c r="A16" s="165"/>
      <c r="B16" s="16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34" s="142" customFormat="1" ht="14.25" thickBot="1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142" customFormat="1" ht="14.25" thickTop="1">
      <c r="A18" s="166" t="s">
        <v>175</v>
      </c>
      <c r="B18" s="167"/>
      <c r="C18" s="24"/>
      <c r="D18" s="168" t="s">
        <v>154</v>
      </c>
      <c r="E18" s="169" t="s">
        <v>176</v>
      </c>
      <c r="F18" s="170"/>
      <c r="G18" s="170" t="s">
        <v>177</v>
      </c>
      <c r="H18" s="170"/>
      <c r="I18" s="170" t="s">
        <v>178</v>
      </c>
      <c r="J18" s="170"/>
      <c r="K18" s="170" t="s">
        <v>179</v>
      </c>
      <c r="L18" s="170"/>
      <c r="M18" s="170" t="s">
        <v>180</v>
      </c>
      <c r="N18" s="170"/>
      <c r="O18" s="171" t="s">
        <v>181</v>
      </c>
      <c r="P18" s="172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178" customFormat="1" ht="13.5">
      <c r="A19" s="173"/>
      <c r="B19" s="173"/>
      <c r="C19" s="174"/>
      <c r="D19" s="126"/>
      <c r="E19" s="175" t="s">
        <v>182</v>
      </c>
      <c r="F19" s="176" t="s">
        <v>183</v>
      </c>
      <c r="G19" s="176" t="s">
        <v>182</v>
      </c>
      <c r="H19" s="176" t="s">
        <v>183</v>
      </c>
      <c r="I19" s="176" t="s">
        <v>182</v>
      </c>
      <c r="J19" s="175" t="s">
        <v>183</v>
      </c>
      <c r="K19" s="176" t="s">
        <v>182</v>
      </c>
      <c r="L19" s="176" t="s">
        <v>183</v>
      </c>
      <c r="M19" s="176" t="s">
        <v>182</v>
      </c>
      <c r="N19" s="176" t="s">
        <v>183</v>
      </c>
      <c r="O19" s="176" t="s">
        <v>182</v>
      </c>
      <c r="P19" s="177" t="s">
        <v>183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42" customFormat="1" ht="13.5">
      <c r="A20" s="179"/>
      <c r="B20" s="179"/>
      <c r="C20" s="30"/>
      <c r="D20" s="180">
        <v>41</v>
      </c>
      <c r="E20" s="181">
        <v>1</v>
      </c>
      <c r="F20" s="181">
        <v>0</v>
      </c>
      <c r="G20" s="181">
        <v>9</v>
      </c>
      <c r="H20" s="181">
        <v>3</v>
      </c>
      <c r="I20" s="181">
        <v>10</v>
      </c>
      <c r="J20" s="181">
        <v>1</v>
      </c>
      <c r="K20" s="181">
        <v>3</v>
      </c>
      <c r="L20" s="181">
        <v>2</v>
      </c>
      <c r="M20" s="181">
        <v>0</v>
      </c>
      <c r="N20" s="181">
        <v>0</v>
      </c>
      <c r="O20" s="181">
        <v>7</v>
      </c>
      <c r="P20" s="182">
        <v>5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2" s="142" customFormat="1" ht="14.25" customHeight="1">
      <c r="A21" s="183" t="s">
        <v>184</v>
      </c>
      <c r="B21" s="183"/>
    </row>
    <row r="22" s="142" customFormat="1" ht="12"/>
    <row r="23" spans="18:22" ht="13.5">
      <c r="R23" s="142"/>
      <c r="S23" s="142"/>
      <c r="T23" s="142"/>
      <c r="U23" s="142"/>
      <c r="V23" s="142"/>
    </row>
    <row r="24" spans="18:22" ht="13.5">
      <c r="R24" s="142"/>
      <c r="S24" s="142"/>
      <c r="T24" s="142"/>
      <c r="U24" s="142"/>
      <c r="V24" s="142"/>
    </row>
  </sheetData>
  <sheetProtection/>
  <mergeCells count="17">
    <mergeCell ref="M18:N18"/>
    <mergeCell ref="O18:P18"/>
    <mergeCell ref="A18:C20"/>
    <mergeCell ref="D18:D19"/>
    <mergeCell ref="E18:F18"/>
    <mergeCell ref="G18:H18"/>
    <mergeCell ref="I18:J18"/>
    <mergeCell ref="K18:L18"/>
    <mergeCell ref="P3:Q3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11.875" style="18" customWidth="1"/>
    <col min="2" max="9" width="8.00390625" style="18" customWidth="1"/>
    <col min="10" max="10" width="5.125" style="18" customWidth="1"/>
    <col min="11" max="11" width="8.625" style="18" customWidth="1"/>
    <col min="12" max="12" width="7.00390625" style="18" customWidth="1"/>
    <col min="13" max="13" width="6.25390625" style="18" customWidth="1"/>
    <col min="14" max="14" width="6.125" style="18" customWidth="1"/>
    <col min="15" max="15" width="6.375" style="18" customWidth="1"/>
    <col min="16" max="16" width="6.125" style="18" customWidth="1"/>
    <col min="17" max="16384" width="9.00390625" style="18" customWidth="1"/>
  </cols>
  <sheetData>
    <row r="1" spans="1:11" s="12" customFormat="1" ht="24" customHeight="1">
      <c r="A1" s="184" t="s">
        <v>185</v>
      </c>
      <c r="B1" s="11"/>
      <c r="C1" s="11"/>
      <c r="D1" s="184"/>
      <c r="E1" s="184"/>
      <c r="F1" s="184"/>
      <c r="G1" s="184"/>
      <c r="H1" s="184"/>
      <c r="I1" s="11"/>
      <c r="J1" s="11"/>
      <c r="K1" s="11"/>
    </row>
    <row r="2" spans="1:16" ht="14.25" thickBot="1">
      <c r="A2" s="118" t="s">
        <v>186</v>
      </c>
      <c r="B2" s="185"/>
      <c r="C2" s="185"/>
      <c r="D2" s="185"/>
      <c r="E2" s="186"/>
      <c r="F2" s="186"/>
      <c r="G2" s="186"/>
      <c r="H2" s="186"/>
      <c r="I2" s="187" t="s">
        <v>187</v>
      </c>
      <c r="J2" s="187"/>
      <c r="K2" s="187"/>
      <c r="M2" s="142"/>
      <c r="N2" s="142"/>
      <c r="O2" s="142"/>
      <c r="P2" s="142"/>
    </row>
    <row r="3" spans="1:16" s="107" customFormat="1" ht="14.25" thickTop="1">
      <c r="A3" s="121" t="s">
        <v>188</v>
      </c>
      <c r="B3" s="188" t="s">
        <v>189</v>
      </c>
      <c r="C3" s="189" t="s">
        <v>190</v>
      </c>
      <c r="D3" s="190"/>
      <c r="E3" s="190"/>
      <c r="F3" s="190"/>
      <c r="G3" s="190"/>
      <c r="H3" s="191"/>
      <c r="I3" s="192" t="s">
        <v>191</v>
      </c>
      <c r="J3" s="193"/>
      <c r="K3" s="193"/>
      <c r="L3" s="194"/>
      <c r="M3" s="195"/>
      <c r="N3" s="195"/>
      <c r="O3" s="195"/>
      <c r="P3" s="195"/>
    </row>
    <row r="4" spans="1:16" s="107" customFormat="1" ht="13.5">
      <c r="A4" s="30"/>
      <c r="B4" s="31"/>
      <c r="C4" s="196" t="s">
        <v>189</v>
      </c>
      <c r="D4" s="196" t="s">
        <v>192</v>
      </c>
      <c r="E4" s="196" t="s">
        <v>193</v>
      </c>
      <c r="F4" s="197" t="s">
        <v>194</v>
      </c>
      <c r="G4" s="196" t="s">
        <v>195</v>
      </c>
      <c r="H4" s="196" t="s">
        <v>196</v>
      </c>
      <c r="I4" s="196" t="s">
        <v>189</v>
      </c>
      <c r="J4" s="197" t="s">
        <v>197</v>
      </c>
      <c r="K4" s="198" t="s">
        <v>198</v>
      </c>
      <c r="L4" s="195"/>
      <c r="M4" s="195"/>
      <c r="N4" s="195"/>
      <c r="O4" s="195"/>
      <c r="P4" s="195"/>
    </row>
    <row r="5" spans="1:16" ht="15" customHeight="1">
      <c r="A5" s="199" t="s">
        <v>189</v>
      </c>
      <c r="B5" s="200">
        <v>2264</v>
      </c>
      <c r="C5" s="201">
        <v>1880</v>
      </c>
      <c r="D5" s="202" t="s">
        <v>199</v>
      </c>
      <c r="E5" s="203">
        <v>120</v>
      </c>
      <c r="F5" s="203">
        <v>273</v>
      </c>
      <c r="G5" s="203">
        <v>604</v>
      </c>
      <c r="H5" s="203">
        <v>821</v>
      </c>
      <c r="I5" s="204">
        <v>384</v>
      </c>
      <c r="J5" s="203">
        <v>318</v>
      </c>
      <c r="K5" s="203">
        <v>66</v>
      </c>
      <c r="L5" s="142"/>
      <c r="M5" s="142"/>
      <c r="N5" s="142"/>
      <c r="O5" s="142"/>
      <c r="P5" s="142"/>
    </row>
    <row r="6" spans="1:16" ht="14.25" customHeight="1">
      <c r="A6" s="205" t="s">
        <v>200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t="13.5">
      <c r="A7" s="205" t="s">
        <v>201</v>
      </c>
      <c r="B7" s="142"/>
      <c r="C7" s="142"/>
      <c r="D7" s="142"/>
      <c r="E7" s="142"/>
      <c r="F7" s="142"/>
      <c r="G7" s="142"/>
      <c r="H7" s="142"/>
      <c r="I7" s="142"/>
      <c r="J7" s="142"/>
      <c r="M7" s="142"/>
      <c r="N7" s="142"/>
      <c r="O7" s="142"/>
      <c r="P7" s="142"/>
    </row>
    <row r="8" spans="1:16" ht="13.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13.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</sheetData>
  <sheetProtection/>
  <mergeCells count="5">
    <mergeCell ref="I2:K2"/>
    <mergeCell ref="A3:A4"/>
    <mergeCell ref="B3:B4"/>
    <mergeCell ref="C3:H3"/>
    <mergeCell ref="I3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9.125" style="18" customWidth="1"/>
    <col min="2" max="2" width="6.00390625" style="18" customWidth="1"/>
    <col min="3" max="5" width="9.625" style="18" customWidth="1"/>
    <col min="6" max="6" width="6.50390625" style="18" customWidth="1"/>
    <col min="7" max="7" width="5.00390625" style="18" customWidth="1"/>
    <col min="8" max="8" width="9.125" style="18" customWidth="1"/>
    <col min="9" max="12" width="6.625" style="18" customWidth="1"/>
    <col min="13" max="13" width="5.125" style="18" customWidth="1"/>
    <col min="14" max="14" width="5.00390625" style="18" customWidth="1"/>
    <col min="15" max="16384" width="9.00390625" style="18" customWidth="1"/>
  </cols>
  <sheetData>
    <row r="1" spans="1:15" ht="21">
      <c r="A1" s="206"/>
      <c r="B1" s="206"/>
      <c r="C1" s="207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s="12" customFormat="1" ht="15" customHeight="1">
      <c r="A2" s="208" t="s">
        <v>202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14.25" thickBot="1">
      <c r="A3" s="210" t="s">
        <v>151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 t="s">
        <v>203</v>
      </c>
      <c r="N3" s="213"/>
      <c r="O3" s="206"/>
    </row>
    <row r="4" spans="1:15" s="220" customFormat="1" ht="21.75" thickTop="1">
      <c r="A4" s="214" t="s">
        <v>204</v>
      </c>
      <c r="B4" s="215" t="s">
        <v>205</v>
      </c>
      <c r="C4" s="216" t="s">
        <v>206</v>
      </c>
      <c r="D4" s="217"/>
      <c r="E4" s="217"/>
      <c r="F4" s="217"/>
      <c r="G4" s="217"/>
      <c r="H4" s="218" t="s">
        <v>207</v>
      </c>
      <c r="I4" s="215" t="s">
        <v>208</v>
      </c>
      <c r="J4" s="216" t="s">
        <v>206</v>
      </c>
      <c r="K4" s="217"/>
      <c r="L4" s="217"/>
      <c r="M4" s="217"/>
      <c r="N4" s="217"/>
      <c r="O4" s="219"/>
    </row>
    <row r="5" spans="1:15" s="220" customFormat="1" ht="22.5">
      <c r="A5" s="221" t="s">
        <v>207</v>
      </c>
      <c r="B5" s="222" t="s">
        <v>209</v>
      </c>
      <c r="C5" s="223" t="s">
        <v>110</v>
      </c>
      <c r="D5" s="224" t="s">
        <v>210</v>
      </c>
      <c r="E5" s="224" t="s">
        <v>211</v>
      </c>
      <c r="F5" s="225" t="s">
        <v>212</v>
      </c>
      <c r="G5" s="225" t="s">
        <v>213</v>
      </c>
      <c r="H5" s="226"/>
      <c r="I5" s="222" t="s">
        <v>209</v>
      </c>
      <c r="J5" s="223" t="s">
        <v>110</v>
      </c>
      <c r="K5" s="225" t="s">
        <v>214</v>
      </c>
      <c r="L5" s="225" t="s">
        <v>215</v>
      </c>
      <c r="M5" s="225" t="s">
        <v>212</v>
      </c>
      <c r="N5" s="225" t="s">
        <v>213</v>
      </c>
      <c r="O5" s="219"/>
    </row>
    <row r="6" spans="1:15" ht="15.75" customHeight="1">
      <c r="A6" s="66" t="s">
        <v>216</v>
      </c>
      <c r="B6" s="227">
        <v>1011</v>
      </c>
      <c r="C6" s="228">
        <v>14320</v>
      </c>
      <c r="D6" s="228">
        <v>10757</v>
      </c>
      <c r="E6" s="228">
        <v>2791</v>
      </c>
      <c r="F6" s="228">
        <v>667</v>
      </c>
      <c r="G6" s="228">
        <v>105</v>
      </c>
      <c r="H6" s="229" t="s">
        <v>217</v>
      </c>
      <c r="I6" s="230" t="s">
        <v>218</v>
      </c>
      <c r="J6" s="231" t="s">
        <v>219</v>
      </c>
      <c r="K6" s="231" t="s">
        <v>220</v>
      </c>
      <c r="L6" s="231" t="s">
        <v>221</v>
      </c>
      <c r="M6" s="231" t="s">
        <v>222</v>
      </c>
      <c r="N6" s="231" t="s">
        <v>223</v>
      </c>
      <c r="O6" s="206"/>
    </row>
    <row r="7" spans="1:15" ht="15.75" customHeight="1">
      <c r="A7" s="232" t="s">
        <v>224</v>
      </c>
      <c r="B7" s="227">
        <v>984</v>
      </c>
      <c r="C7" s="228">
        <v>14243</v>
      </c>
      <c r="D7" s="228">
        <v>10519</v>
      </c>
      <c r="E7" s="228">
        <v>2976</v>
      </c>
      <c r="F7" s="228">
        <v>657</v>
      </c>
      <c r="G7" s="228">
        <v>91</v>
      </c>
      <c r="H7" s="233" t="s">
        <v>225</v>
      </c>
      <c r="I7" s="234" t="s">
        <v>226</v>
      </c>
      <c r="J7" s="235" t="s">
        <v>227</v>
      </c>
      <c r="K7" s="235" t="s">
        <v>228</v>
      </c>
      <c r="L7" s="235" t="s">
        <v>229</v>
      </c>
      <c r="M7" s="235" t="s">
        <v>230</v>
      </c>
      <c r="N7" s="236" t="s">
        <v>231</v>
      </c>
      <c r="O7" s="206"/>
    </row>
    <row r="8" spans="1:15" ht="15.75" customHeight="1">
      <c r="A8" s="66" t="s">
        <v>232</v>
      </c>
      <c r="B8" s="227">
        <v>984</v>
      </c>
      <c r="C8" s="228">
        <v>14080</v>
      </c>
      <c r="D8" s="228">
        <v>10446</v>
      </c>
      <c r="E8" s="228">
        <v>2874</v>
      </c>
      <c r="F8" s="228">
        <v>659</v>
      </c>
      <c r="G8" s="228">
        <v>101</v>
      </c>
      <c r="H8" s="233" t="s">
        <v>233</v>
      </c>
      <c r="I8" s="234" t="s">
        <v>234</v>
      </c>
      <c r="J8" s="235" t="s">
        <v>235</v>
      </c>
      <c r="K8" s="235" t="s">
        <v>236</v>
      </c>
      <c r="L8" s="235" t="s">
        <v>237</v>
      </c>
      <c r="M8" s="235" t="s">
        <v>230</v>
      </c>
      <c r="N8" s="236" t="s">
        <v>231</v>
      </c>
      <c r="O8" s="206"/>
    </row>
    <row r="9" spans="1:15" ht="15.75" customHeight="1">
      <c r="A9" s="66"/>
      <c r="B9" s="237" t="s">
        <v>130</v>
      </c>
      <c r="C9" s="238" t="s">
        <v>130</v>
      </c>
      <c r="D9" s="238" t="s">
        <v>130</v>
      </c>
      <c r="E9" s="238" t="s">
        <v>130</v>
      </c>
      <c r="F9" s="238" t="s">
        <v>130</v>
      </c>
      <c r="G9" s="238" t="s">
        <v>130</v>
      </c>
      <c r="H9" s="233" t="s">
        <v>238</v>
      </c>
      <c r="I9" s="234" t="s">
        <v>226</v>
      </c>
      <c r="J9" s="235" t="s">
        <v>239</v>
      </c>
      <c r="K9" s="235" t="s">
        <v>240</v>
      </c>
      <c r="L9" s="235" t="s">
        <v>241</v>
      </c>
      <c r="M9" s="235" t="s">
        <v>230</v>
      </c>
      <c r="N9" s="236" t="s">
        <v>231</v>
      </c>
      <c r="O9" s="206"/>
    </row>
    <row r="10" spans="1:15" ht="15.75" customHeight="1">
      <c r="A10" s="239" t="s">
        <v>242</v>
      </c>
      <c r="B10" s="240">
        <v>965</v>
      </c>
      <c r="C10" s="241">
        <v>14153</v>
      </c>
      <c r="D10" s="241">
        <v>10568</v>
      </c>
      <c r="E10" s="241">
        <v>2827</v>
      </c>
      <c r="F10" s="241">
        <v>656</v>
      </c>
      <c r="G10" s="241">
        <v>102</v>
      </c>
      <c r="H10" s="233" t="s">
        <v>243</v>
      </c>
      <c r="I10" s="234" t="s">
        <v>244</v>
      </c>
      <c r="J10" s="235" t="s">
        <v>245</v>
      </c>
      <c r="K10" s="235" t="s">
        <v>246</v>
      </c>
      <c r="L10" s="235" t="s">
        <v>247</v>
      </c>
      <c r="M10" s="235" t="s">
        <v>248</v>
      </c>
      <c r="N10" s="236" t="s">
        <v>231</v>
      </c>
      <c r="O10" s="206"/>
    </row>
    <row r="11" spans="1:15" ht="15.75" customHeight="1">
      <c r="A11" s="242"/>
      <c r="B11" s="243"/>
      <c r="C11" s="244"/>
      <c r="D11" s="244"/>
      <c r="E11" s="244"/>
      <c r="F11" s="244"/>
      <c r="G11" s="244"/>
      <c r="H11" s="233" t="s">
        <v>249</v>
      </c>
      <c r="I11" s="234" t="s">
        <v>226</v>
      </c>
      <c r="J11" s="235" t="s">
        <v>250</v>
      </c>
      <c r="K11" s="235" t="s">
        <v>251</v>
      </c>
      <c r="L11" s="235" t="s">
        <v>230</v>
      </c>
      <c r="M11" s="235" t="s">
        <v>252</v>
      </c>
      <c r="N11" s="236" t="s">
        <v>231</v>
      </c>
      <c r="O11" s="206"/>
    </row>
    <row r="12" spans="1:15" ht="15.75" customHeight="1">
      <c r="A12" s="242" t="s">
        <v>253</v>
      </c>
      <c r="B12" s="240">
        <v>293</v>
      </c>
      <c r="C12" s="241">
        <v>8881</v>
      </c>
      <c r="D12" s="241">
        <v>6260</v>
      </c>
      <c r="E12" s="241">
        <v>2137</v>
      </c>
      <c r="F12" s="241">
        <v>444</v>
      </c>
      <c r="G12" s="241">
        <v>40</v>
      </c>
      <c r="H12" s="233" t="s">
        <v>254</v>
      </c>
      <c r="I12" s="234" t="s">
        <v>234</v>
      </c>
      <c r="J12" s="235" t="s">
        <v>255</v>
      </c>
      <c r="K12" s="235" t="s">
        <v>256</v>
      </c>
      <c r="L12" s="235" t="s">
        <v>257</v>
      </c>
      <c r="M12" s="235" t="s">
        <v>247</v>
      </c>
      <c r="N12" s="236" t="s">
        <v>231</v>
      </c>
      <c r="O12" s="206"/>
    </row>
    <row r="13" spans="1:15" ht="15.75" customHeight="1">
      <c r="A13" s="242" t="s">
        <v>258</v>
      </c>
      <c r="B13" s="240">
        <v>672</v>
      </c>
      <c r="C13" s="241">
        <v>5272</v>
      </c>
      <c r="D13" s="241">
        <v>4308</v>
      </c>
      <c r="E13" s="241">
        <v>690</v>
      </c>
      <c r="F13" s="241">
        <v>212</v>
      </c>
      <c r="G13" s="241">
        <v>62</v>
      </c>
      <c r="H13" s="233" t="s">
        <v>259</v>
      </c>
      <c r="I13" s="234" t="s">
        <v>226</v>
      </c>
      <c r="J13" s="235" t="s">
        <v>260</v>
      </c>
      <c r="K13" s="235" t="s">
        <v>261</v>
      </c>
      <c r="L13" s="235" t="s">
        <v>230</v>
      </c>
      <c r="M13" s="235" t="s">
        <v>252</v>
      </c>
      <c r="N13" s="236" t="s">
        <v>231</v>
      </c>
      <c r="O13" s="206"/>
    </row>
    <row r="14" spans="1:15" ht="15.75" customHeight="1">
      <c r="A14" s="245"/>
      <c r="B14" s="246"/>
      <c r="C14" s="247"/>
      <c r="D14" s="160"/>
      <c r="E14" s="160"/>
      <c r="F14" s="160"/>
      <c r="G14" s="160"/>
      <c r="H14" s="233" t="s">
        <v>262</v>
      </c>
      <c r="I14" s="234" t="s">
        <v>263</v>
      </c>
      <c r="J14" s="235" t="s">
        <v>264</v>
      </c>
      <c r="K14" s="235" t="s">
        <v>265</v>
      </c>
      <c r="L14" s="235" t="s">
        <v>266</v>
      </c>
      <c r="M14" s="235" t="s">
        <v>247</v>
      </c>
      <c r="N14" s="236" t="s">
        <v>231</v>
      </c>
      <c r="O14" s="206"/>
    </row>
    <row r="15" spans="1:15" ht="15.75" customHeight="1">
      <c r="A15" s="66" t="s">
        <v>267</v>
      </c>
      <c r="B15" s="248" t="s">
        <v>268</v>
      </c>
      <c r="C15" s="249" t="s">
        <v>269</v>
      </c>
      <c r="D15" s="249" t="s">
        <v>270</v>
      </c>
      <c r="E15" s="249" t="s">
        <v>271</v>
      </c>
      <c r="F15" s="249" t="s">
        <v>272</v>
      </c>
      <c r="G15" s="250" t="s">
        <v>273</v>
      </c>
      <c r="H15" s="229" t="s">
        <v>274</v>
      </c>
      <c r="I15" s="251" t="s">
        <v>275</v>
      </c>
      <c r="J15" s="231" t="s">
        <v>276</v>
      </c>
      <c r="K15" s="231" t="s">
        <v>277</v>
      </c>
      <c r="L15" s="231" t="s">
        <v>278</v>
      </c>
      <c r="M15" s="231" t="s">
        <v>279</v>
      </c>
      <c r="N15" s="231" t="s">
        <v>280</v>
      </c>
      <c r="O15" s="206"/>
    </row>
    <row r="16" spans="1:15" ht="15.75" customHeight="1">
      <c r="A16" s="66" t="s">
        <v>281</v>
      </c>
      <c r="B16" s="248" t="s">
        <v>282</v>
      </c>
      <c r="C16" s="249" t="s">
        <v>283</v>
      </c>
      <c r="D16" s="249" t="s">
        <v>284</v>
      </c>
      <c r="E16" s="249" t="s">
        <v>285</v>
      </c>
      <c r="F16" s="249" t="s">
        <v>286</v>
      </c>
      <c r="G16" s="250" t="s">
        <v>273</v>
      </c>
      <c r="H16" s="233" t="s">
        <v>287</v>
      </c>
      <c r="I16" s="234" t="s">
        <v>288</v>
      </c>
      <c r="J16" s="235" t="s">
        <v>289</v>
      </c>
      <c r="K16" s="235" t="s">
        <v>290</v>
      </c>
      <c r="L16" s="235" t="s">
        <v>291</v>
      </c>
      <c r="M16" s="235" t="s">
        <v>292</v>
      </c>
      <c r="N16" s="236" t="s">
        <v>273</v>
      </c>
      <c r="O16" s="206"/>
    </row>
    <row r="17" spans="1:15" ht="15.75" customHeight="1">
      <c r="A17" s="66" t="s">
        <v>293</v>
      </c>
      <c r="B17" s="248" t="s">
        <v>294</v>
      </c>
      <c r="C17" s="249" t="s">
        <v>295</v>
      </c>
      <c r="D17" s="249" t="s">
        <v>296</v>
      </c>
      <c r="E17" s="249" t="s">
        <v>297</v>
      </c>
      <c r="F17" s="249" t="s">
        <v>298</v>
      </c>
      <c r="G17" s="250" t="s">
        <v>273</v>
      </c>
      <c r="H17" s="233" t="s">
        <v>299</v>
      </c>
      <c r="I17" s="234" t="s">
        <v>300</v>
      </c>
      <c r="J17" s="235" t="s">
        <v>301</v>
      </c>
      <c r="K17" s="235" t="s">
        <v>302</v>
      </c>
      <c r="L17" s="235" t="s">
        <v>303</v>
      </c>
      <c r="M17" s="235" t="s">
        <v>304</v>
      </c>
      <c r="N17" s="252" t="s">
        <v>280</v>
      </c>
      <c r="O17" s="206"/>
    </row>
    <row r="18" spans="1:15" ht="15.75" customHeight="1">
      <c r="A18" s="66" t="s">
        <v>305</v>
      </c>
      <c r="B18" s="248" t="s">
        <v>306</v>
      </c>
      <c r="C18" s="249" t="s">
        <v>307</v>
      </c>
      <c r="D18" s="249" t="s">
        <v>308</v>
      </c>
      <c r="E18" s="249" t="s">
        <v>309</v>
      </c>
      <c r="F18" s="249" t="s">
        <v>310</v>
      </c>
      <c r="G18" s="249" t="s">
        <v>311</v>
      </c>
      <c r="H18" s="233" t="s">
        <v>312</v>
      </c>
      <c r="I18" s="234" t="s">
        <v>304</v>
      </c>
      <c r="J18" s="235" t="s">
        <v>313</v>
      </c>
      <c r="K18" s="235" t="s">
        <v>314</v>
      </c>
      <c r="L18" s="235" t="s">
        <v>292</v>
      </c>
      <c r="M18" s="236" t="s">
        <v>273</v>
      </c>
      <c r="N18" s="236" t="s">
        <v>273</v>
      </c>
      <c r="O18" s="206"/>
    </row>
    <row r="19" spans="1:15" ht="15.75" customHeight="1">
      <c r="A19" s="66" t="s">
        <v>315</v>
      </c>
      <c r="B19" s="248" t="s">
        <v>316</v>
      </c>
      <c r="C19" s="249" t="s">
        <v>317</v>
      </c>
      <c r="D19" s="249" t="s">
        <v>318</v>
      </c>
      <c r="E19" s="249" t="s">
        <v>319</v>
      </c>
      <c r="F19" s="249" t="s">
        <v>320</v>
      </c>
      <c r="G19" s="250" t="s">
        <v>273</v>
      </c>
      <c r="H19" s="233" t="s">
        <v>321</v>
      </c>
      <c r="I19" s="234" t="s">
        <v>322</v>
      </c>
      <c r="J19" s="235" t="s">
        <v>323</v>
      </c>
      <c r="K19" s="235" t="s">
        <v>324</v>
      </c>
      <c r="L19" s="235" t="s">
        <v>325</v>
      </c>
      <c r="M19" s="236" t="s">
        <v>273</v>
      </c>
      <c r="N19" s="236" t="s">
        <v>273</v>
      </c>
      <c r="O19" s="206"/>
    </row>
    <row r="20" spans="1:15" ht="15.75" customHeight="1">
      <c r="A20" s="66" t="s">
        <v>326</v>
      </c>
      <c r="B20" s="248" t="s">
        <v>327</v>
      </c>
      <c r="C20" s="249" t="s">
        <v>328</v>
      </c>
      <c r="D20" s="249" t="s">
        <v>329</v>
      </c>
      <c r="E20" s="249" t="s">
        <v>330</v>
      </c>
      <c r="F20" s="249" t="s">
        <v>304</v>
      </c>
      <c r="G20" s="250" t="s">
        <v>273</v>
      </c>
      <c r="H20" s="233" t="s">
        <v>331</v>
      </c>
      <c r="I20" s="234" t="s">
        <v>304</v>
      </c>
      <c r="J20" s="235" t="s">
        <v>332</v>
      </c>
      <c r="K20" s="235" t="s">
        <v>333</v>
      </c>
      <c r="L20" s="235" t="s">
        <v>334</v>
      </c>
      <c r="M20" s="236" t="s">
        <v>273</v>
      </c>
      <c r="N20" s="236" t="s">
        <v>273</v>
      </c>
      <c r="O20" s="206"/>
    </row>
    <row r="21" spans="1:15" ht="15.75" customHeight="1">
      <c r="A21" s="66" t="s">
        <v>335</v>
      </c>
      <c r="B21" s="248" t="s">
        <v>336</v>
      </c>
      <c r="C21" s="249" t="s">
        <v>337</v>
      </c>
      <c r="D21" s="249" t="s">
        <v>338</v>
      </c>
      <c r="E21" s="249" t="s">
        <v>339</v>
      </c>
      <c r="F21" s="249" t="s">
        <v>340</v>
      </c>
      <c r="G21" s="250" t="s">
        <v>273</v>
      </c>
      <c r="H21" s="233" t="s">
        <v>341</v>
      </c>
      <c r="I21" s="234" t="s">
        <v>342</v>
      </c>
      <c r="J21" s="235" t="s">
        <v>343</v>
      </c>
      <c r="K21" s="235" t="s">
        <v>344</v>
      </c>
      <c r="L21" s="235" t="s">
        <v>345</v>
      </c>
      <c r="M21" s="235" t="s">
        <v>346</v>
      </c>
      <c r="N21" s="236" t="s">
        <v>273</v>
      </c>
      <c r="O21" s="206"/>
    </row>
    <row r="22" spans="1:15" ht="15.75" customHeight="1">
      <c r="A22" s="66" t="s">
        <v>347</v>
      </c>
      <c r="B22" s="248" t="s">
        <v>300</v>
      </c>
      <c r="C22" s="249" t="s">
        <v>348</v>
      </c>
      <c r="D22" s="249" t="s">
        <v>349</v>
      </c>
      <c r="E22" s="249" t="s">
        <v>350</v>
      </c>
      <c r="F22" s="249" t="s">
        <v>322</v>
      </c>
      <c r="G22" s="249" t="s">
        <v>351</v>
      </c>
      <c r="H22" s="233" t="s">
        <v>352</v>
      </c>
      <c r="I22" s="234" t="s">
        <v>304</v>
      </c>
      <c r="J22" s="235" t="s">
        <v>353</v>
      </c>
      <c r="K22" s="235" t="s">
        <v>354</v>
      </c>
      <c r="L22" s="235" t="s">
        <v>280</v>
      </c>
      <c r="M22" s="235" t="s">
        <v>355</v>
      </c>
      <c r="N22" s="236" t="s">
        <v>273</v>
      </c>
      <c r="O22" s="206"/>
    </row>
    <row r="23" spans="1:15" ht="15.75" customHeight="1">
      <c r="A23" s="66" t="s">
        <v>356</v>
      </c>
      <c r="B23" s="248" t="s">
        <v>300</v>
      </c>
      <c r="C23" s="249" t="s">
        <v>357</v>
      </c>
      <c r="D23" s="249" t="s">
        <v>358</v>
      </c>
      <c r="E23" s="249" t="s">
        <v>359</v>
      </c>
      <c r="F23" s="249" t="s">
        <v>360</v>
      </c>
      <c r="G23" s="249" t="s">
        <v>361</v>
      </c>
      <c r="H23" s="233" t="s">
        <v>362</v>
      </c>
      <c r="I23" s="234" t="s">
        <v>360</v>
      </c>
      <c r="J23" s="235" t="s">
        <v>332</v>
      </c>
      <c r="K23" s="235" t="s">
        <v>363</v>
      </c>
      <c r="L23" s="235" t="s">
        <v>364</v>
      </c>
      <c r="M23" s="235" t="s">
        <v>280</v>
      </c>
      <c r="N23" s="236" t="s">
        <v>273</v>
      </c>
      <c r="O23" s="206"/>
    </row>
    <row r="24" spans="1:15" ht="15.75" customHeight="1">
      <c r="A24" s="66" t="s">
        <v>365</v>
      </c>
      <c r="B24" s="248" t="s">
        <v>366</v>
      </c>
      <c r="C24" s="249" t="s">
        <v>367</v>
      </c>
      <c r="D24" s="249" t="s">
        <v>368</v>
      </c>
      <c r="E24" s="253" t="s">
        <v>369</v>
      </c>
      <c r="F24" s="249" t="s">
        <v>370</v>
      </c>
      <c r="G24" s="250" t="s">
        <v>273</v>
      </c>
      <c r="H24" s="229" t="s">
        <v>371</v>
      </c>
      <c r="I24" s="251" t="s">
        <v>372</v>
      </c>
      <c r="J24" s="231" t="s">
        <v>373</v>
      </c>
      <c r="K24" s="231" t="s">
        <v>374</v>
      </c>
      <c r="L24" s="231" t="s">
        <v>375</v>
      </c>
      <c r="M24" s="231" t="s">
        <v>376</v>
      </c>
      <c r="N24" s="231" t="s">
        <v>377</v>
      </c>
      <c r="O24" s="206"/>
    </row>
    <row r="25" spans="1:15" ht="15.75" customHeight="1">
      <c r="A25" s="66" t="s">
        <v>378</v>
      </c>
      <c r="B25" s="248" t="s">
        <v>306</v>
      </c>
      <c r="C25" s="249" t="s">
        <v>379</v>
      </c>
      <c r="D25" s="249" t="s">
        <v>380</v>
      </c>
      <c r="E25" s="254" t="s">
        <v>381</v>
      </c>
      <c r="F25" s="249" t="s">
        <v>376</v>
      </c>
      <c r="G25" s="249" t="s">
        <v>382</v>
      </c>
      <c r="H25" s="233" t="s">
        <v>383</v>
      </c>
      <c r="I25" s="234" t="s">
        <v>304</v>
      </c>
      <c r="J25" s="252" t="s">
        <v>332</v>
      </c>
      <c r="K25" s="252" t="s">
        <v>384</v>
      </c>
      <c r="L25" s="252" t="s">
        <v>385</v>
      </c>
      <c r="M25" s="252" t="s">
        <v>351</v>
      </c>
      <c r="N25" s="236" t="s">
        <v>273</v>
      </c>
      <c r="O25" s="206"/>
    </row>
    <row r="26" spans="1:15" ht="15.75" customHeight="1">
      <c r="A26" s="255" t="s">
        <v>386</v>
      </c>
      <c r="B26" s="256" t="s">
        <v>387</v>
      </c>
      <c r="C26" s="257" t="s">
        <v>388</v>
      </c>
      <c r="D26" s="257" t="s">
        <v>389</v>
      </c>
      <c r="E26" s="258" t="s">
        <v>390</v>
      </c>
      <c r="F26" s="257" t="s">
        <v>304</v>
      </c>
      <c r="G26" s="257" t="s">
        <v>391</v>
      </c>
      <c r="H26" s="233" t="s">
        <v>392</v>
      </c>
      <c r="I26" s="234" t="s">
        <v>360</v>
      </c>
      <c r="J26" s="252" t="s">
        <v>393</v>
      </c>
      <c r="K26" s="252" t="s">
        <v>394</v>
      </c>
      <c r="L26" s="252" t="s">
        <v>395</v>
      </c>
      <c r="M26" s="252" t="s">
        <v>351</v>
      </c>
      <c r="N26" s="252" t="s">
        <v>377</v>
      </c>
      <c r="O26" s="206"/>
    </row>
    <row r="27" spans="1:15" ht="15.75" customHeight="1">
      <c r="A27" s="259" t="s">
        <v>396</v>
      </c>
      <c r="B27" s="260" t="s">
        <v>292</v>
      </c>
      <c r="C27" s="254" t="s">
        <v>397</v>
      </c>
      <c r="D27" s="254" t="s">
        <v>398</v>
      </c>
      <c r="E27" s="254" t="s">
        <v>300</v>
      </c>
      <c r="F27" s="254" t="s">
        <v>399</v>
      </c>
      <c r="G27" s="250" t="s">
        <v>273</v>
      </c>
      <c r="H27" s="233" t="s">
        <v>400</v>
      </c>
      <c r="I27" s="234" t="s">
        <v>304</v>
      </c>
      <c r="J27" s="252" t="s">
        <v>401</v>
      </c>
      <c r="K27" s="252" t="s">
        <v>402</v>
      </c>
      <c r="L27" s="252" t="s">
        <v>403</v>
      </c>
      <c r="M27" s="252" t="s">
        <v>403</v>
      </c>
      <c r="N27" s="236" t="s">
        <v>273</v>
      </c>
      <c r="O27" s="206"/>
    </row>
    <row r="28" spans="1:15" ht="15.75" customHeight="1">
      <c r="A28" s="259" t="s">
        <v>404</v>
      </c>
      <c r="B28" s="260" t="s">
        <v>405</v>
      </c>
      <c r="C28" s="254" t="s">
        <v>406</v>
      </c>
      <c r="D28" s="254" t="s">
        <v>407</v>
      </c>
      <c r="E28" s="254" t="s">
        <v>408</v>
      </c>
      <c r="F28" s="254" t="s">
        <v>409</v>
      </c>
      <c r="G28" s="249" t="s">
        <v>351</v>
      </c>
      <c r="H28" s="229" t="s">
        <v>410</v>
      </c>
      <c r="I28" s="251" t="s">
        <v>411</v>
      </c>
      <c r="J28" s="231" t="s">
        <v>412</v>
      </c>
      <c r="K28" s="231" t="s">
        <v>413</v>
      </c>
      <c r="L28" s="231" t="s">
        <v>414</v>
      </c>
      <c r="M28" s="231" t="s">
        <v>415</v>
      </c>
      <c r="N28" s="231" t="s">
        <v>376</v>
      </c>
      <c r="O28" s="206"/>
    </row>
    <row r="29" spans="1:15" ht="15.75" customHeight="1">
      <c r="A29" s="259" t="s">
        <v>416</v>
      </c>
      <c r="B29" s="260" t="s">
        <v>405</v>
      </c>
      <c r="C29" s="254" t="s">
        <v>417</v>
      </c>
      <c r="D29" s="254" t="s">
        <v>418</v>
      </c>
      <c r="E29" s="254" t="s">
        <v>419</v>
      </c>
      <c r="F29" s="254" t="s">
        <v>351</v>
      </c>
      <c r="G29" s="250" t="s">
        <v>420</v>
      </c>
      <c r="H29" s="233" t="s">
        <v>421</v>
      </c>
      <c r="I29" s="234" t="s">
        <v>288</v>
      </c>
      <c r="J29" s="252" t="s">
        <v>422</v>
      </c>
      <c r="K29" s="252" t="s">
        <v>423</v>
      </c>
      <c r="L29" s="252" t="s">
        <v>424</v>
      </c>
      <c r="M29" s="252" t="s">
        <v>304</v>
      </c>
      <c r="N29" s="252" t="s">
        <v>376</v>
      </c>
      <c r="O29" s="206"/>
    </row>
    <row r="30" spans="1:15" ht="15.75" customHeight="1">
      <c r="A30" s="255" t="s">
        <v>425</v>
      </c>
      <c r="B30" s="256" t="s">
        <v>426</v>
      </c>
      <c r="C30" s="257" t="s">
        <v>427</v>
      </c>
      <c r="D30" s="257" t="s">
        <v>428</v>
      </c>
      <c r="E30" s="257" t="s">
        <v>429</v>
      </c>
      <c r="F30" s="257" t="s">
        <v>430</v>
      </c>
      <c r="G30" s="257" t="s">
        <v>431</v>
      </c>
      <c r="H30" s="233" t="s">
        <v>432</v>
      </c>
      <c r="I30" s="234" t="s">
        <v>433</v>
      </c>
      <c r="J30" s="252" t="s">
        <v>434</v>
      </c>
      <c r="K30" s="252" t="s">
        <v>435</v>
      </c>
      <c r="L30" s="252" t="s">
        <v>411</v>
      </c>
      <c r="M30" s="252" t="s">
        <v>436</v>
      </c>
      <c r="N30" s="236" t="s">
        <v>273</v>
      </c>
      <c r="O30" s="206"/>
    </row>
    <row r="31" spans="1:15" ht="15.75" customHeight="1">
      <c r="A31" s="259" t="s">
        <v>437</v>
      </c>
      <c r="B31" s="260" t="s">
        <v>438</v>
      </c>
      <c r="C31" s="254" t="s">
        <v>439</v>
      </c>
      <c r="D31" s="254" t="s">
        <v>440</v>
      </c>
      <c r="E31" s="254" t="s">
        <v>441</v>
      </c>
      <c r="F31" s="254" t="s">
        <v>346</v>
      </c>
      <c r="G31" s="250" t="s">
        <v>273</v>
      </c>
      <c r="H31" s="229" t="s">
        <v>442</v>
      </c>
      <c r="I31" s="251" t="s">
        <v>443</v>
      </c>
      <c r="J31" s="231" t="s">
        <v>444</v>
      </c>
      <c r="K31" s="231" t="s">
        <v>445</v>
      </c>
      <c r="L31" s="231" t="s">
        <v>446</v>
      </c>
      <c r="M31" s="231" t="s">
        <v>399</v>
      </c>
      <c r="N31" s="231" t="s">
        <v>447</v>
      </c>
      <c r="O31" s="206"/>
    </row>
    <row r="32" spans="1:15" ht="15.75" customHeight="1">
      <c r="A32" s="259" t="s">
        <v>448</v>
      </c>
      <c r="B32" s="260" t="s">
        <v>304</v>
      </c>
      <c r="C32" s="254" t="s">
        <v>449</v>
      </c>
      <c r="D32" s="254" t="s">
        <v>450</v>
      </c>
      <c r="E32" s="254" t="s">
        <v>451</v>
      </c>
      <c r="F32" s="254" t="s">
        <v>280</v>
      </c>
      <c r="G32" s="254" t="s">
        <v>452</v>
      </c>
      <c r="H32" s="233" t="s">
        <v>453</v>
      </c>
      <c r="I32" s="234" t="s">
        <v>292</v>
      </c>
      <c r="J32" s="252" t="s">
        <v>454</v>
      </c>
      <c r="K32" s="252" t="s">
        <v>430</v>
      </c>
      <c r="L32" s="252" t="s">
        <v>419</v>
      </c>
      <c r="M32" s="236" t="s">
        <v>273</v>
      </c>
      <c r="N32" s="236" t="s">
        <v>273</v>
      </c>
      <c r="O32" s="206"/>
    </row>
    <row r="33" spans="1:15" ht="15.75" customHeight="1">
      <c r="A33" s="259" t="s">
        <v>455</v>
      </c>
      <c r="B33" s="260" t="s">
        <v>424</v>
      </c>
      <c r="C33" s="254" t="s">
        <v>456</v>
      </c>
      <c r="D33" s="254" t="s">
        <v>457</v>
      </c>
      <c r="E33" s="254" t="s">
        <v>458</v>
      </c>
      <c r="F33" s="254" t="s">
        <v>346</v>
      </c>
      <c r="G33" s="254" t="s">
        <v>288</v>
      </c>
      <c r="H33" s="233" t="s">
        <v>459</v>
      </c>
      <c r="I33" s="234" t="s">
        <v>292</v>
      </c>
      <c r="J33" s="252" t="s">
        <v>460</v>
      </c>
      <c r="K33" s="252" t="s">
        <v>411</v>
      </c>
      <c r="L33" s="252" t="s">
        <v>346</v>
      </c>
      <c r="M33" s="236" t="s">
        <v>273</v>
      </c>
      <c r="N33" s="236" t="s">
        <v>273</v>
      </c>
      <c r="O33" s="206"/>
    </row>
    <row r="34" spans="1:15" ht="15.75" customHeight="1">
      <c r="A34" s="259" t="s">
        <v>461</v>
      </c>
      <c r="B34" s="260" t="s">
        <v>304</v>
      </c>
      <c r="C34" s="254" t="s">
        <v>462</v>
      </c>
      <c r="D34" s="254" t="s">
        <v>463</v>
      </c>
      <c r="E34" s="254" t="s">
        <v>464</v>
      </c>
      <c r="F34" s="254" t="s">
        <v>351</v>
      </c>
      <c r="G34" s="250" t="s">
        <v>273</v>
      </c>
      <c r="H34" s="233" t="s">
        <v>465</v>
      </c>
      <c r="I34" s="234" t="s">
        <v>346</v>
      </c>
      <c r="J34" s="252" t="s">
        <v>454</v>
      </c>
      <c r="K34" s="252" t="s">
        <v>466</v>
      </c>
      <c r="L34" s="252" t="s">
        <v>376</v>
      </c>
      <c r="M34" s="236" t="s">
        <v>273</v>
      </c>
      <c r="N34" s="236" t="s">
        <v>273</v>
      </c>
      <c r="O34" s="206"/>
    </row>
    <row r="35" spans="1:15" ht="15.75" customHeight="1">
      <c r="A35" s="259" t="s">
        <v>467</v>
      </c>
      <c r="B35" s="260" t="s">
        <v>322</v>
      </c>
      <c r="C35" s="254" t="s">
        <v>468</v>
      </c>
      <c r="D35" s="254" t="s">
        <v>343</v>
      </c>
      <c r="E35" s="254" t="s">
        <v>469</v>
      </c>
      <c r="F35" s="254" t="s">
        <v>360</v>
      </c>
      <c r="G35" s="250" t="s">
        <v>273</v>
      </c>
      <c r="H35" s="233" t="s">
        <v>470</v>
      </c>
      <c r="I35" s="234" t="s">
        <v>304</v>
      </c>
      <c r="J35" s="252" t="s">
        <v>471</v>
      </c>
      <c r="K35" s="252" t="s">
        <v>472</v>
      </c>
      <c r="L35" s="252" t="s">
        <v>473</v>
      </c>
      <c r="M35" s="236" t="s">
        <v>273</v>
      </c>
      <c r="N35" s="236" t="s">
        <v>273</v>
      </c>
      <c r="O35" s="206"/>
    </row>
    <row r="36" spans="1:15" ht="15.75" customHeight="1">
      <c r="A36" s="255" t="s">
        <v>474</v>
      </c>
      <c r="B36" s="256" t="s">
        <v>475</v>
      </c>
      <c r="C36" s="257" t="s">
        <v>476</v>
      </c>
      <c r="D36" s="257" t="s">
        <v>477</v>
      </c>
      <c r="E36" s="257" t="s">
        <v>478</v>
      </c>
      <c r="F36" s="257" t="s">
        <v>479</v>
      </c>
      <c r="G36" s="257" t="s">
        <v>480</v>
      </c>
      <c r="H36" s="233" t="s">
        <v>481</v>
      </c>
      <c r="I36" s="234" t="s">
        <v>322</v>
      </c>
      <c r="J36" s="252" t="s">
        <v>482</v>
      </c>
      <c r="K36" s="252" t="s">
        <v>483</v>
      </c>
      <c r="L36" s="252" t="s">
        <v>484</v>
      </c>
      <c r="M36" s="252" t="s">
        <v>399</v>
      </c>
      <c r="N36" s="236" t="s">
        <v>273</v>
      </c>
      <c r="O36" s="206"/>
    </row>
    <row r="37" spans="1:15" ht="15.75" customHeight="1">
      <c r="A37" s="259" t="s">
        <v>485</v>
      </c>
      <c r="B37" s="260" t="s">
        <v>336</v>
      </c>
      <c r="C37" s="254" t="s">
        <v>486</v>
      </c>
      <c r="D37" s="254" t="s">
        <v>487</v>
      </c>
      <c r="E37" s="254" t="s">
        <v>415</v>
      </c>
      <c r="F37" s="254" t="s">
        <v>345</v>
      </c>
      <c r="G37" s="250" t="s">
        <v>488</v>
      </c>
      <c r="H37" s="229" t="s">
        <v>489</v>
      </c>
      <c r="I37" s="251" t="s">
        <v>490</v>
      </c>
      <c r="J37" s="231" t="s">
        <v>491</v>
      </c>
      <c r="K37" s="231" t="s">
        <v>492</v>
      </c>
      <c r="L37" s="231" t="s">
        <v>493</v>
      </c>
      <c r="M37" s="231" t="s">
        <v>351</v>
      </c>
      <c r="N37" s="231" t="s">
        <v>447</v>
      </c>
      <c r="O37" s="206"/>
    </row>
    <row r="38" spans="1:15" ht="15.75" customHeight="1">
      <c r="A38" s="259" t="s">
        <v>494</v>
      </c>
      <c r="B38" s="260" t="s">
        <v>288</v>
      </c>
      <c r="C38" s="254" t="s">
        <v>495</v>
      </c>
      <c r="D38" s="254" t="s">
        <v>496</v>
      </c>
      <c r="E38" s="254" t="s">
        <v>411</v>
      </c>
      <c r="F38" s="254" t="s">
        <v>399</v>
      </c>
      <c r="G38" s="250" t="s">
        <v>273</v>
      </c>
      <c r="H38" s="233" t="s">
        <v>497</v>
      </c>
      <c r="I38" s="234" t="s">
        <v>360</v>
      </c>
      <c r="J38" s="252" t="s">
        <v>498</v>
      </c>
      <c r="K38" s="252" t="s">
        <v>499</v>
      </c>
      <c r="L38" s="252" t="s">
        <v>377</v>
      </c>
      <c r="M38" s="236" t="s">
        <v>273</v>
      </c>
      <c r="N38" s="236" t="s">
        <v>273</v>
      </c>
      <c r="O38" s="206"/>
    </row>
    <row r="39" spans="1:15" ht="15.75" customHeight="1">
      <c r="A39" s="255" t="s">
        <v>500</v>
      </c>
      <c r="B39" s="256" t="s">
        <v>501</v>
      </c>
      <c r="C39" s="257" t="s">
        <v>502</v>
      </c>
      <c r="D39" s="257" t="s">
        <v>503</v>
      </c>
      <c r="E39" s="257" t="s">
        <v>504</v>
      </c>
      <c r="F39" s="257" t="s">
        <v>505</v>
      </c>
      <c r="G39" s="257" t="s">
        <v>506</v>
      </c>
      <c r="H39" s="233" t="s">
        <v>507</v>
      </c>
      <c r="I39" s="234" t="s">
        <v>304</v>
      </c>
      <c r="J39" s="252" t="s">
        <v>333</v>
      </c>
      <c r="K39" s="252" t="s">
        <v>508</v>
      </c>
      <c r="L39" s="236" t="s">
        <v>273</v>
      </c>
      <c r="M39" s="252" t="s">
        <v>351</v>
      </c>
      <c r="N39" s="236" t="s">
        <v>273</v>
      </c>
      <c r="O39" s="206"/>
    </row>
    <row r="40" spans="1:15" ht="15.75" customHeight="1">
      <c r="A40" s="259" t="s">
        <v>509</v>
      </c>
      <c r="B40" s="260" t="s">
        <v>304</v>
      </c>
      <c r="C40" s="254" t="s">
        <v>330</v>
      </c>
      <c r="D40" s="254" t="s">
        <v>510</v>
      </c>
      <c r="E40" s="254" t="s">
        <v>334</v>
      </c>
      <c r="F40" s="254" t="s">
        <v>511</v>
      </c>
      <c r="G40" s="250" t="s">
        <v>273</v>
      </c>
      <c r="H40" s="233" t="s">
        <v>512</v>
      </c>
      <c r="I40" s="234" t="s">
        <v>360</v>
      </c>
      <c r="J40" s="252" t="s">
        <v>513</v>
      </c>
      <c r="K40" s="252" t="s">
        <v>290</v>
      </c>
      <c r="L40" s="252" t="s">
        <v>514</v>
      </c>
      <c r="M40" s="236" t="s">
        <v>273</v>
      </c>
      <c r="N40" s="236" t="s">
        <v>273</v>
      </c>
      <c r="O40" s="206"/>
    </row>
    <row r="41" spans="1:15" ht="15.75" customHeight="1">
      <c r="A41" s="259" t="s">
        <v>515</v>
      </c>
      <c r="B41" s="260" t="s">
        <v>504</v>
      </c>
      <c r="C41" s="254" t="s">
        <v>516</v>
      </c>
      <c r="D41" s="254" t="s">
        <v>517</v>
      </c>
      <c r="E41" s="254" t="s">
        <v>280</v>
      </c>
      <c r="F41" s="254" t="s">
        <v>376</v>
      </c>
      <c r="G41" s="254" t="s">
        <v>518</v>
      </c>
      <c r="H41" s="233" t="s">
        <v>519</v>
      </c>
      <c r="I41" s="234" t="s">
        <v>304</v>
      </c>
      <c r="J41" s="252" t="s">
        <v>520</v>
      </c>
      <c r="K41" s="252" t="s">
        <v>521</v>
      </c>
      <c r="L41" s="252" t="s">
        <v>399</v>
      </c>
      <c r="M41" s="236" t="s">
        <v>273</v>
      </c>
      <c r="N41" s="236" t="s">
        <v>273</v>
      </c>
      <c r="O41" s="206"/>
    </row>
    <row r="42" spans="1:15" ht="15.75" customHeight="1">
      <c r="A42" s="259" t="s">
        <v>522</v>
      </c>
      <c r="B42" s="260" t="s">
        <v>322</v>
      </c>
      <c r="C42" s="254" t="s">
        <v>523</v>
      </c>
      <c r="D42" s="254" t="s">
        <v>524</v>
      </c>
      <c r="E42" s="261" t="s">
        <v>525</v>
      </c>
      <c r="F42" s="254" t="s">
        <v>526</v>
      </c>
      <c r="G42" s="250" t="s">
        <v>273</v>
      </c>
      <c r="H42" s="229" t="s">
        <v>527</v>
      </c>
      <c r="I42" s="251" t="s">
        <v>528</v>
      </c>
      <c r="J42" s="231" t="s">
        <v>529</v>
      </c>
      <c r="K42" s="231" t="s">
        <v>530</v>
      </c>
      <c r="L42" s="231" t="s">
        <v>531</v>
      </c>
      <c r="M42" s="231" t="s">
        <v>532</v>
      </c>
      <c r="N42" s="231" t="s">
        <v>280</v>
      </c>
      <c r="O42" s="206"/>
    </row>
    <row r="43" spans="1:15" ht="15.75" customHeight="1">
      <c r="A43" s="259" t="s">
        <v>533</v>
      </c>
      <c r="B43" s="260" t="s">
        <v>534</v>
      </c>
      <c r="C43" s="254" t="s">
        <v>535</v>
      </c>
      <c r="D43" s="254" t="s">
        <v>536</v>
      </c>
      <c r="E43" s="254" t="s">
        <v>280</v>
      </c>
      <c r="F43" s="254" t="s">
        <v>537</v>
      </c>
      <c r="G43" s="250" t="s">
        <v>273</v>
      </c>
      <c r="H43" s="233" t="s">
        <v>538</v>
      </c>
      <c r="I43" s="234" t="s">
        <v>360</v>
      </c>
      <c r="J43" s="252" t="s">
        <v>539</v>
      </c>
      <c r="K43" s="252" t="s">
        <v>540</v>
      </c>
      <c r="L43" s="252" t="s">
        <v>541</v>
      </c>
      <c r="M43" s="252" t="s">
        <v>399</v>
      </c>
      <c r="N43" s="252" t="s">
        <v>280</v>
      </c>
      <c r="O43" s="206"/>
    </row>
    <row r="44" spans="1:15" ht="15.75" customHeight="1">
      <c r="A44" s="255" t="s">
        <v>542</v>
      </c>
      <c r="B44" s="256" t="s">
        <v>288</v>
      </c>
      <c r="C44" s="257" t="s">
        <v>543</v>
      </c>
      <c r="D44" s="257" t="s">
        <v>544</v>
      </c>
      <c r="E44" s="257" t="s">
        <v>545</v>
      </c>
      <c r="F44" s="257" t="s">
        <v>409</v>
      </c>
      <c r="G44" s="257" t="s">
        <v>351</v>
      </c>
      <c r="H44" s="233" t="s">
        <v>546</v>
      </c>
      <c r="I44" s="234" t="s">
        <v>322</v>
      </c>
      <c r="J44" s="252" t="s">
        <v>547</v>
      </c>
      <c r="K44" s="252" t="s">
        <v>548</v>
      </c>
      <c r="L44" s="252" t="s">
        <v>549</v>
      </c>
      <c r="M44" s="252" t="s">
        <v>550</v>
      </c>
      <c r="N44" s="236" t="s">
        <v>273</v>
      </c>
      <c r="O44" s="206"/>
    </row>
    <row r="45" spans="1:15" ht="15.75" customHeight="1">
      <c r="A45" s="262" t="s">
        <v>551</v>
      </c>
      <c r="B45" s="263" t="s">
        <v>288</v>
      </c>
      <c r="C45" s="264" t="s">
        <v>543</v>
      </c>
      <c r="D45" s="264" t="s">
        <v>544</v>
      </c>
      <c r="E45" s="264" t="s">
        <v>545</v>
      </c>
      <c r="F45" s="264" t="s">
        <v>409</v>
      </c>
      <c r="G45" s="264" t="s">
        <v>351</v>
      </c>
      <c r="H45" s="265"/>
      <c r="I45" s="266"/>
      <c r="J45" s="134"/>
      <c r="K45" s="134"/>
      <c r="L45" s="134"/>
      <c r="M45" s="134"/>
      <c r="N45" s="134"/>
      <c r="O45" s="206"/>
    </row>
    <row r="46" spans="1:15" ht="14.25" customHeight="1">
      <c r="A46" s="267" t="s">
        <v>552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</row>
    <row r="47" spans="1:15" ht="13.5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</row>
    <row r="48" spans="1:15" ht="13.5">
      <c r="A48" s="206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</row>
    <row r="49" spans="1:15" ht="13.5">
      <c r="A49" s="206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</row>
    <row r="50" spans="1:15" ht="13.5">
      <c r="A50" s="206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</row>
  </sheetData>
  <sheetProtection/>
  <mergeCells count="2">
    <mergeCell ref="M3:N3"/>
    <mergeCell ref="H4:H5"/>
  </mergeCells>
  <printOptions horizontalCentered="1"/>
  <pageMargins left="0.1968503937007874" right="0.1968503937007874" top="1.1811023622047245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2009-04-13T01:52:14Z</dcterms:created>
  <dcterms:modified xsi:type="dcterms:W3CDTF">2009-04-13T01:52:24Z</dcterms:modified>
  <cp:category/>
  <cp:version/>
  <cp:contentType/>
  <cp:contentStatus/>
</cp:coreProperties>
</file>