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'125'!$A$1:$F$19</definedName>
    <definedName name="_10.電気_ガスおよび水道">#REF!</definedName>
    <definedName name="_xlnm.Print_Area" localSheetId="0">'125'!$A$1:$I$88</definedName>
  </definedNames>
  <calcPr fullCalcOnLoad="1"/>
</workbook>
</file>

<file path=xl/sharedStrings.xml><?xml version="1.0" encoding="utf-8"?>
<sst xmlns="http://schemas.openxmlformats.org/spreadsheetml/2006/main" count="218" uniqueCount="98">
  <si>
    <t>125．市町村別、産業中分類別年間販売額</t>
  </si>
  <si>
    <t>(単位  万円)</t>
  </si>
  <si>
    <t>各年５月１日</t>
  </si>
  <si>
    <t>小            売            業</t>
  </si>
  <si>
    <t>年次および</t>
  </si>
  <si>
    <t>一  般</t>
  </si>
  <si>
    <t>織物・衣</t>
  </si>
  <si>
    <t>自動車         自転車</t>
  </si>
  <si>
    <t>家　　具</t>
  </si>
  <si>
    <t>市  町  村</t>
  </si>
  <si>
    <t>卸売業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</si>
  <si>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</si>
  <si>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</si>
  <si>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</si>
  <si>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</si>
  <si>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</si>
  <si>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</si>
  <si>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</si>
  <si>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じゅう器</t>
  </si>
  <si>
    <t>昭和51年</t>
  </si>
  <si>
    <r>
      <t xml:space="preserve">   </t>
    </r>
    <r>
      <rPr>
        <sz val="10"/>
        <rFont val="ＭＳ 明朝"/>
        <family val="1"/>
      </rPr>
      <t>54</t>
    </r>
  </si>
  <si>
    <r>
      <t xml:space="preserve">   </t>
    </r>
    <r>
      <rPr>
        <sz val="10"/>
        <rFont val="ＭＳ 明朝"/>
        <family val="1"/>
      </rPr>
      <t>57</t>
    </r>
  </si>
  <si>
    <t xml:space="preserve">   60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</si>
  <si>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</si>
  <si>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</si>
  <si>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</si>
  <si>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</si>
  <si>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</si>
  <si>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</si>
  <si>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</si>
  <si>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X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</si>
  <si>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</si>
  <si>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</si>
  <si>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</si>
  <si>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</si>
  <si>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</si>
  <si>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</si>
  <si>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</si>
  <si>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</si>
  <si>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</si>
  <si>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</si>
  <si>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</si>
  <si>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</si>
  <si>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</si>
  <si>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</si>
  <si>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</si>
  <si>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</si>
  <si>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</si>
  <si>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</si>
  <si>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</si>
  <si>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</si>
  <si>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</si>
  <si>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挟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</si>
  <si>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</si>
  <si>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</si>
  <si>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</si>
  <si>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</si>
  <si>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</si>
  <si>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</si>
  <si>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</si>
  <si>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</si>
  <si>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</si>
  <si>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</si>
  <si>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</si>
  <si>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</si>
  <si>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</si>
  <si>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</si>
  <si>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</si>
  <si>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</si>
  <si>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</si>
  <si>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</si>
  <si>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</si>
  <si>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</si>
  <si>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</si>
  <si>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</si>
  <si>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</si>
  <si>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</si>
  <si>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</si>
  <si>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</si>
  <si>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</si>
  <si>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</si>
  <si>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</si>
  <si>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</si>
  <si>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</si>
  <si>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</si>
  <si>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</si>
  <si>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</si>
  <si>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</si>
  <si>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</si>
  <si>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</si>
  <si>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</si>
  <si>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</si>
  <si>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</si>
  <si>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</si>
  <si>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</si>
  <si>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</si>
  <si>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</si>
  <si>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 xml:space="preserve">  注）昭和54・57年については６月１日調査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</si>
</sst>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>
      <alignment horizontal="center" vertical="center" wrapText="1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Border="1" applyAlignment="1">
      <alignment horizontal="center" vertical="center" wrapText="1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Border="1" applyAlignment="1" applyProtection="1" quotePrefix="1">
      <alignment horizontal="distributed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0" fontId="0" fillId="0" borderId="12" xfId="0" applyNumberForma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 quotePrefix="1">
      <alignment horizontal="distributed"/>
      <protection locked="0"/>
    </xf>
    <xf numFmtId="0" fontId="24" fillId="0" borderId="12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 applyProtection="1">
      <alignment horizontal="right"/>
      <protection/>
    </xf>
    <xf numFmtId="176" fontId="25" fillId="0" borderId="0" xfId="0" applyNumberFormat="1" applyFont="1" applyBorder="1" applyAlignment="1" applyProtection="1">
      <alignment/>
      <protection/>
    </xf>
    <xf numFmtId="176" fontId="25" fillId="0" borderId="12" xfId="0" applyNumberFormat="1" applyFont="1" applyBorder="1" applyAlignment="1" applyProtection="1" quotePrefix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Border="1" applyAlignment="1" applyProtection="1" quotePrefix="1">
      <alignment horizontal="right"/>
      <protection locked="0"/>
    </xf>
    <xf numFmtId="0" fontId="25" fillId="0" borderId="12" xfId="0" applyNumberFormat="1" applyFont="1" applyBorder="1" applyAlignment="1" applyProtection="1">
      <alignment horizontal="distributed"/>
      <protection locked="0"/>
    </xf>
    <xf numFmtId="0" fontId="21" fillId="0" borderId="12" xfId="0" applyNumberFormat="1" applyFont="1" applyBorder="1" applyAlignment="1" applyProtection="1">
      <alignment horizontal="distributed"/>
      <protection locked="0"/>
    </xf>
    <xf numFmtId="176" fontId="0" fillId="0" borderId="0" xfId="0" applyNumberFormat="1" applyFont="1" applyBorder="1" applyAlignment="1" applyProtection="1" quotePrefix="1">
      <alignment horizontal="right"/>
      <protection locked="0"/>
    </xf>
    <xf numFmtId="0" fontId="25" fillId="0" borderId="21" xfId="0" applyNumberFormat="1" applyFont="1" applyBorder="1" applyAlignment="1" applyProtection="1">
      <alignment horizontal="distributed"/>
      <protection locked="0"/>
    </xf>
    <xf numFmtId="176" fontId="24" fillId="0" borderId="22" xfId="0" applyNumberFormat="1" applyFont="1" applyBorder="1" applyAlignment="1" applyProtection="1">
      <alignment horizontal="right"/>
      <protection locked="0"/>
    </xf>
    <xf numFmtId="176" fontId="25" fillId="0" borderId="22" xfId="0" applyNumberFormat="1" applyFont="1" applyBorder="1" applyAlignment="1" applyProtection="1">
      <alignment/>
      <protection/>
    </xf>
    <xf numFmtId="0" fontId="21" fillId="0" borderId="17" xfId="0" applyNumberFormat="1" applyFont="1" applyBorder="1" applyAlignment="1" applyProtection="1">
      <alignment horizontal="distributed"/>
      <protection locked="0"/>
    </xf>
    <xf numFmtId="176" fontId="0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A4" sqref="A4"/>
    </sheetView>
  </sheetViews>
  <sheetFormatPr defaultColWidth="15.25390625" defaultRowHeight="12" customHeight="1"/>
  <cols>
    <col min="1" max="1" width="13.25390625" style="3" customWidth="1"/>
    <col min="2" max="9" width="14.75390625" style="3" customWidth="1"/>
    <col min="10" max="16384" width="15.25390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 t="s">
        <v>2</v>
      </c>
    </row>
    <row r="3" spans="1:9" s="9" customFormat="1" ht="12" customHeight="1" thickTop="1">
      <c r="A3" s="6"/>
      <c r="B3" s="7"/>
      <c r="C3" s="8" t="s">
        <v>3</v>
      </c>
      <c r="D3" s="8"/>
      <c r="E3" s="8"/>
      <c r="F3" s="8"/>
      <c r="G3" s="8"/>
      <c r="H3" s="8"/>
      <c r="I3" s="8"/>
    </row>
    <row r="4" spans="1:9" s="9" customFormat="1" ht="12" customHeight="1">
      <c r="A4" s="6" t="s">
        <v>4</v>
      </c>
      <c r="B4" s="10" t="s">
        <v>5</v>
      </c>
      <c r="C4" s="11"/>
      <c r="D4" s="11"/>
      <c r="E4" s="11" t="s">
        <v>6</v>
      </c>
      <c r="F4" s="11"/>
      <c r="G4" s="12" t="s">
        <v>7</v>
      </c>
      <c r="H4" s="13" t="s">
        <v>8</v>
      </c>
      <c r="I4" s="14"/>
    </row>
    <row r="5" spans="1:9" s="9" customFormat="1" ht="12" customHeight="1">
      <c r="A5" s="6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14</v>
      </c>
      <c r="G5" s="15"/>
      <c r="H5" s="16" t="s">
        <v>15</v>
      </c>
      <c r="I5" s="14" t="s">
        <v>16</v>
      </c>
    </row>
    <row r="6" spans="1:9" s="9" customFormat="1" ht="12" customHeight="1">
      <c r="A6" s="17"/>
      <c r="B6" s="18"/>
      <c r="C6" s="18"/>
      <c r="D6" s="18"/>
      <c r="E6" s="18" t="s">
        <v>17</v>
      </c>
      <c r="F6" s="18"/>
      <c r="G6" s="19"/>
      <c r="H6" s="20" t="s">
        <v>18</v>
      </c>
      <c r="I6" s="21"/>
    </row>
    <row r="7" spans="1:9" ht="12" customHeight="1">
      <c r="A7" s="22" t="s">
        <v>19</v>
      </c>
      <c r="B7" s="23">
        <v>68758500</v>
      </c>
      <c r="C7" s="23">
        <v>53632300</v>
      </c>
      <c r="D7" s="23">
        <v>7535300</v>
      </c>
      <c r="E7" s="23">
        <v>5802000</v>
      </c>
      <c r="F7" s="23">
        <v>14847200</v>
      </c>
      <c r="G7" s="23">
        <v>6412900</v>
      </c>
      <c r="H7" s="23">
        <v>5538300</v>
      </c>
      <c r="I7" s="23">
        <v>13496600</v>
      </c>
    </row>
    <row r="8" spans="1:9" ht="12" customHeight="1">
      <c r="A8" s="24" t="s">
        <v>20</v>
      </c>
      <c r="B8" s="23">
        <v>114337150</v>
      </c>
      <c r="C8" s="23">
        <v>71600903</v>
      </c>
      <c r="D8" s="23">
        <v>11169424</v>
      </c>
      <c r="E8" s="23">
        <v>7424665</v>
      </c>
      <c r="F8" s="23">
        <v>20077570</v>
      </c>
      <c r="G8" s="23">
        <v>7952084</v>
      </c>
      <c r="H8" s="23">
        <v>7125076</v>
      </c>
      <c r="I8" s="23">
        <v>17852084</v>
      </c>
    </row>
    <row r="9" spans="1:9" ht="12" customHeight="1">
      <c r="A9" s="24" t="s">
        <v>21</v>
      </c>
      <c r="B9" s="23">
        <v>148106178</v>
      </c>
      <c r="C9" s="23">
        <v>90181856</v>
      </c>
      <c r="D9" s="23">
        <v>13829160</v>
      </c>
      <c r="E9" s="23">
        <v>7780881</v>
      </c>
      <c r="F9" s="23">
        <v>25821903</v>
      </c>
      <c r="G9" s="23">
        <v>8682254</v>
      </c>
      <c r="H9" s="23">
        <v>8366786</v>
      </c>
      <c r="I9" s="23">
        <v>25700872</v>
      </c>
    </row>
    <row r="10" spans="1:9" ht="12" customHeight="1">
      <c r="A10" s="25"/>
      <c r="B10" s="23"/>
      <c r="C10" s="23"/>
      <c r="D10" s="23"/>
      <c r="E10" s="23"/>
      <c r="F10" s="23"/>
      <c r="G10" s="23"/>
      <c r="H10" s="23"/>
      <c r="I10" s="23"/>
    </row>
    <row r="11" spans="1:9" s="28" customFormat="1" ht="12" customHeight="1">
      <c r="A11" s="26" t="s">
        <v>22</v>
      </c>
      <c r="B11" s="27">
        <f aca="true" t="shared" si="0" ref="B11:I11">B13+B15</f>
        <v>148419478</v>
      </c>
      <c r="C11" s="27">
        <f t="shared" si="0"/>
        <v>96424540</v>
      </c>
      <c r="D11" s="27">
        <f t="shared" si="0"/>
        <v>14958386</v>
      </c>
      <c r="E11" s="27">
        <f t="shared" si="0"/>
        <v>8252098</v>
      </c>
      <c r="F11" s="27">
        <f t="shared" si="0"/>
        <v>28754357</v>
      </c>
      <c r="G11" s="27">
        <f t="shared" si="0"/>
        <v>9069586</v>
      </c>
      <c r="H11" s="27">
        <f t="shared" si="0"/>
        <v>8308353</v>
      </c>
      <c r="I11" s="27">
        <f t="shared" si="0"/>
        <v>27081760</v>
      </c>
    </row>
    <row r="12" spans="1:9" s="28" customFormat="1" ht="12" customHeight="1">
      <c r="A12" s="29"/>
      <c r="B12" s="30"/>
      <c r="C12" s="30"/>
      <c r="D12" s="30"/>
      <c r="E12" s="30"/>
      <c r="F12" s="31"/>
      <c r="G12" s="30"/>
      <c r="H12" s="30"/>
      <c r="I12" s="30"/>
    </row>
    <row r="13" spans="1:9" s="28" customFormat="1" ht="12" customHeight="1">
      <c r="A13" s="32" t="s">
        <v>23</v>
      </c>
      <c r="B13" s="27">
        <f>SUM(B17:B27)</f>
        <v>142147165</v>
      </c>
      <c r="C13" s="27">
        <f>SUM(C17:C27)</f>
        <v>79887960</v>
      </c>
      <c r="D13" s="27">
        <v>14496536</v>
      </c>
      <c r="E13" s="27">
        <f>SUM(E17:E27)</f>
        <v>7143561</v>
      </c>
      <c r="F13" s="27">
        <f>SUM(F17:F27)</f>
        <v>22631582</v>
      </c>
      <c r="G13" s="27">
        <v>8130951</v>
      </c>
      <c r="H13" s="27">
        <v>7015002</v>
      </c>
      <c r="I13" s="27">
        <f>SUM(I17:I27)</f>
        <v>20470328</v>
      </c>
    </row>
    <row r="14" spans="1:9" s="28" customFormat="1" ht="12" customHeight="1">
      <c r="A14" s="32"/>
      <c r="B14" s="27"/>
      <c r="C14" s="27"/>
      <c r="D14" s="27"/>
      <c r="E14" s="27"/>
      <c r="F14" s="27"/>
      <c r="G14" s="27"/>
      <c r="H14" s="27"/>
      <c r="I14" s="27"/>
    </row>
    <row r="15" spans="1:9" s="28" customFormat="1" ht="12" customHeight="1">
      <c r="A15" s="32" t="s">
        <v>24</v>
      </c>
      <c r="B15" s="30">
        <v>6272313</v>
      </c>
      <c r="C15" s="30">
        <v>16536580</v>
      </c>
      <c r="D15" s="30">
        <v>461850</v>
      </c>
      <c r="E15" s="30">
        <v>1108537</v>
      </c>
      <c r="F15" s="31">
        <v>6122775</v>
      </c>
      <c r="G15" s="30">
        <v>938635</v>
      </c>
      <c r="H15" s="30">
        <v>1293351</v>
      </c>
      <c r="I15" s="30">
        <v>6611432</v>
      </c>
    </row>
    <row r="16" spans="1:9" ht="12" customHeight="1">
      <c r="A16" s="33"/>
      <c r="B16" s="23"/>
      <c r="C16" s="23"/>
      <c r="D16" s="23"/>
      <c r="E16" s="23"/>
      <c r="F16" s="34"/>
      <c r="G16" s="23"/>
      <c r="H16" s="23"/>
      <c r="I16" s="23"/>
    </row>
    <row r="17" spans="1:9" ht="12" customHeight="1">
      <c r="A17" s="33" t="s">
        <v>25</v>
      </c>
      <c r="B17" s="23">
        <v>100065308</v>
      </c>
      <c r="C17" s="23">
        <v>36849473</v>
      </c>
      <c r="D17" s="23">
        <v>8161733</v>
      </c>
      <c r="E17" s="23">
        <v>3410777</v>
      </c>
      <c r="F17" s="34">
        <v>9797829</v>
      </c>
      <c r="G17" s="23">
        <v>4000088</v>
      </c>
      <c r="H17" s="23">
        <v>2957684</v>
      </c>
      <c r="I17" s="23">
        <v>8521362</v>
      </c>
    </row>
    <row r="18" spans="1:9" ht="12" customHeight="1">
      <c r="A18" s="33" t="s">
        <v>26</v>
      </c>
      <c r="B18" s="23">
        <v>10609540</v>
      </c>
      <c r="C18" s="23">
        <v>10973176</v>
      </c>
      <c r="D18" s="23">
        <v>1620401</v>
      </c>
      <c r="E18" s="23">
        <v>798815</v>
      </c>
      <c r="F18" s="34">
        <v>3912515</v>
      </c>
      <c r="G18" s="23">
        <v>1040773</v>
      </c>
      <c r="H18" s="23">
        <v>931536</v>
      </c>
      <c r="I18" s="23">
        <v>2669136</v>
      </c>
    </row>
    <row r="19" spans="1:9" ht="12" customHeight="1">
      <c r="A19" s="33" t="s">
        <v>27</v>
      </c>
      <c r="B19" s="23">
        <v>6735705</v>
      </c>
      <c r="C19" s="23">
        <v>7497434</v>
      </c>
      <c r="D19" s="23">
        <v>1662561</v>
      </c>
      <c r="E19" s="23">
        <v>791714</v>
      </c>
      <c r="F19" s="34">
        <v>1623350</v>
      </c>
      <c r="G19" s="23">
        <v>868186</v>
      </c>
      <c r="H19" s="23">
        <v>733398</v>
      </c>
      <c r="I19" s="23">
        <v>1818225</v>
      </c>
    </row>
    <row r="20" spans="1:9" ht="12" customHeight="1">
      <c r="A20" s="33" t="s">
        <v>28</v>
      </c>
      <c r="B20" s="23">
        <v>5679429</v>
      </c>
      <c r="C20" s="23">
        <v>6128290</v>
      </c>
      <c r="D20" s="23">
        <v>1078647</v>
      </c>
      <c r="E20" s="23">
        <v>774591</v>
      </c>
      <c r="F20" s="34">
        <v>1508587</v>
      </c>
      <c r="G20" s="23">
        <v>716279</v>
      </c>
      <c r="H20" s="23">
        <v>530971</v>
      </c>
      <c r="I20" s="23">
        <v>1519215</v>
      </c>
    </row>
    <row r="21" spans="1:9" ht="12" customHeight="1">
      <c r="A21" s="33" t="s">
        <v>29</v>
      </c>
      <c r="B21" s="23">
        <v>4800297</v>
      </c>
      <c r="C21" s="23">
        <v>5401928</v>
      </c>
      <c r="D21" s="23" t="s">
        <v>30</v>
      </c>
      <c r="E21" s="23">
        <v>561473</v>
      </c>
      <c r="F21" s="23">
        <v>1771230</v>
      </c>
      <c r="G21" s="23" t="s">
        <v>30</v>
      </c>
      <c r="H21" s="23">
        <v>569310</v>
      </c>
      <c r="I21" s="23">
        <v>1457216</v>
      </c>
    </row>
    <row r="22" spans="1:9" ht="12" customHeight="1">
      <c r="A22" s="33" t="s">
        <v>31</v>
      </c>
      <c r="B22" s="23">
        <v>2202866</v>
      </c>
      <c r="C22" s="23">
        <v>2750288</v>
      </c>
      <c r="D22" s="23">
        <v>375775</v>
      </c>
      <c r="E22" s="23">
        <v>184801</v>
      </c>
      <c r="F22" s="23">
        <v>941758</v>
      </c>
      <c r="G22" s="23">
        <v>262503</v>
      </c>
      <c r="H22" s="23">
        <v>328833</v>
      </c>
      <c r="I22" s="23">
        <v>656618</v>
      </c>
    </row>
    <row r="23" spans="1:9" ht="12" customHeight="1">
      <c r="A23" s="33" t="s">
        <v>32</v>
      </c>
      <c r="B23" s="23">
        <v>928200</v>
      </c>
      <c r="C23" s="23">
        <v>1910525</v>
      </c>
      <c r="D23" s="23" t="s">
        <v>30</v>
      </c>
      <c r="E23" s="23">
        <v>154311</v>
      </c>
      <c r="F23" s="23">
        <v>722879</v>
      </c>
      <c r="G23" s="23">
        <v>41280</v>
      </c>
      <c r="H23" s="23" t="s">
        <v>30</v>
      </c>
      <c r="I23" s="23">
        <v>660240</v>
      </c>
    </row>
    <row r="24" spans="1:9" ht="12" customHeight="1">
      <c r="A24" s="33" t="s">
        <v>33</v>
      </c>
      <c r="B24" s="23">
        <v>4037557</v>
      </c>
      <c r="C24" s="23">
        <v>1805009</v>
      </c>
      <c r="D24" s="23">
        <v>0</v>
      </c>
      <c r="E24" s="23">
        <v>146530</v>
      </c>
      <c r="F24" s="23">
        <v>622622</v>
      </c>
      <c r="G24" s="23">
        <v>165057</v>
      </c>
      <c r="H24" s="23">
        <v>150390</v>
      </c>
      <c r="I24" s="23">
        <v>720410</v>
      </c>
    </row>
    <row r="25" spans="1:9" ht="12" customHeight="1">
      <c r="A25" s="33" t="s">
        <v>34</v>
      </c>
      <c r="B25" s="23">
        <v>1154542</v>
      </c>
      <c r="C25" s="23">
        <v>1672047</v>
      </c>
      <c r="D25" s="23" t="s">
        <v>30</v>
      </c>
      <c r="E25" s="23">
        <v>92687</v>
      </c>
      <c r="F25" s="23">
        <v>511020</v>
      </c>
      <c r="G25" s="23">
        <v>50432</v>
      </c>
      <c r="H25" s="23" t="s">
        <v>30</v>
      </c>
      <c r="I25" s="23">
        <v>675288</v>
      </c>
    </row>
    <row r="26" spans="1:9" ht="12" customHeight="1">
      <c r="A26" s="33" t="s">
        <v>35</v>
      </c>
      <c r="B26" s="23">
        <v>884954</v>
      </c>
      <c r="C26" s="23">
        <v>1395196</v>
      </c>
      <c r="D26" s="23" t="s">
        <v>30</v>
      </c>
      <c r="E26" s="23">
        <v>94086</v>
      </c>
      <c r="F26" s="23">
        <v>409759</v>
      </c>
      <c r="G26" s="23" t="s">
        <v>30</v>
      </c>
      <c r="H26" s="23">
        <v>125992</v>
      </c>
      <c r="I26" s="23">
        <v>451022</v>
      </c>
    </row>
    <row r="27" spans="1:9" ht="12" customHeight="1">
      <c r="A27" s="33" t="s">
        <v>36</v>
      </c>
      <c r="B27" s="23">
        <v>5048767</v>
      </c>
      <c r="C27" s="23">
        <v>3504594</v>
      </c>
      <c r="D27" s="23">
        <v>582259</v>
      </c>
      <c r="E27" s="23">
        <v>133776</v>
      </c>
      <c r="F27" s="23">
        <v>810033</v>
      </c>
      <c r="G27" s="23">
        <v>326591</v>
      </c>
      <c r="H27" s="23">
        <v>330339</v>
      </c>
      <c r="I27" s="23">
        <v>1321596</v>
      </c>
    </row>
    <row r="28" spans="1:9" s="37" customFormat="1" ht="12" customHeight="1">
      <c r="A28" s="35" t="s">
        <v>37</v>
      </c>
      <c r="B28" s="36">
        <f>SUM(B29:B31)</f>
        <v>14147</v>
      </c>
      <c r="C28" s="36">
        <f>SUM(C29:C31)</f>
        <v>436215</v>
      </c>
      <c r="D28" s="36">
        <f>SUM(D29:D31)</f>
        <v>0</v>
      </c>
      <c r="E28" s="36">
        <f>SUM(E29:E31)</f>
        <v>22306</v>
      </c>
      <c r="F28" s="36">
        <f>SUM(F29:F31)</f>
        <v>140459</v>
      </c>
      <c r="G28" s="36" t="s">
        <v>30</v>
      </c>
      <c r="H28" s="36" t="s">
        <v>30</v>
      </c>
      <c r="I28" s="36">
        <f>SUM(I29:I31)</f>
        <v>207121</v>
      </c>
    </row>
    <row r="29" spans="1:9" ht="12" customHeight="1">
      <c r="A29" s="33" t="s">
        <v>38</v>
      </c>
      <c r="B29" s="23">
        <v>4097</v>
      </c>
      <c r="C29" s="23">
        <v>48229</v>
      </c>
      <c r="D29" s="23">
        <v>0</v>
      </c>
      <c r="E29" s="23">
        <v>0</v>
      </c>
      <c r="F29" s="23">
        <v>25875</v>
      </c>
      <c r="G29" s="23" t="s">
        <v>30</v>
      </c>
      <c r="H29" s="23" t="s">
        <v>30</v>
      </c>
      <c r="I29" s="23">
        <v>17030</v>
      </c>
    </row>
    <row r="30" spans="1:9" ht="12" customHeight="1">
      <c r="A30" s="33" t="s">
        <v>39</v>
      </c>
      <c r="B30" s="23">
        <v>0</v>
      </c>
      <c r="C30" s="23">
        <v>183690</v>
      </c>
      <c r="D30" s="23">
        <v>0</v>
      </c>
      <c r="E30" s="23">
        <v>8954</v>
      </c>
      <c r="F30" s="23">
        <v>49198</v>
      </c>
      <c r="G30" s="23">
        <v>22686</v>
      </c>
      <c r="H30" s="23">
        <v>6816</v>
      </c>
      <c r="I30" s="23">
        <v>96036</v>
      </c>
    </row>
    <row r="31" spans="1:9" ht="12" customHeight="1">
      <c r="A31" s="33" t="s">
        <v>40</v>
      </c>
      <c r="B31" s="23">
        <v>10050</v>
      </c>
      <c r="C31" s="23">
        <v>204296</v>
      </c>
      <c r="D31" s="23">
        <v>0</v>
      </c>
      <c r="E31" s="23">
        <v>13352</v>
      </c>
      <c r="F31" s="23">
        <v>65386</v>
      </c>
      <c r="G31" s="23">
        <v>810</v>
      </c>
      <c r="H31" s="23">
        <v>30693</v>
      </c>
      <c r="I31" s="23">
        <v>94055</v>
      </c>
    </row>
    <row r="32" spans="1:9" s="37" customFormat="1" ht="12" customHeight="1">
      <c r="A32" s="35" t="s">
        <v>41</v>
      </c>
      <c r="B32" s="36">
        <f>SUM(B33:B37)</f>
        <v>1357548</v>
      </c>
      <c r="C32" s="36">
        <f>SUM(C33:C37)</f>
        <v>2060852</v>
      </c>
      <c r="D32" s="36" t="s">
        <v>30</v>
      </c>
      <c r="E32" s="36">
        <f>SUM(E33:E37)</f>
        <v>203202</v>
      </c>
      <c r="F32" s="36">
        <f>SUM(F33:F37)</f>
        <v>751874</v>
      </c>
      <c r="G32" s="36" t="s">
        <v>30</v>
      </c>
      <c r="H32" s="36" t="s">
        <v>30</v>
      </c>
      <c r="I32" s="36">
        <f>SUM(I33:I37)</f>
        <v>795094</v>
      </c>
    </row>
    <row r="33" spans="1:9" ht="12" customHeight="1">
      <c r="A33" s="33" t="s">
        <v>42</v>
      </c>
      <c r="B33" s="23">
        <v>195024</v>
      </c>
      <c r="C33" s="23">
        <v>215998</v>
      </c>
      <c r="D33" s="23">
        <v>0</v>
      </c>
      <c r="E33" s="23">
        <v>27865</v>
      </c>
      <c r="F33" s="23">
        <v>77056</v>
      </c>
      <c r="G33" s="23">
        <v>1780</v>
      </c>
      <c r="H33" s="23">
        <v>24738</v>
      </c>
      <c r="I33" s="23">
        <v>84555</v>
      </c>
    </row>
    <row r="34" spans="1:9" ht="12" customHeight="1">
      <c r="A34" s="33" t="s">
        <v>43</v>
      </c>
      <c r="B34" s="23">
        <v>214230</v>
      </c>
      <c r="C34" s="23">
        <v>105110</v>
      </c>
      <c r="D34" s="23" t="s">
        <v>30</v>
      </c>
      <c r="E34" s="23">
        <v>11527</v>
      </c>
      <c r="F34" s="23">
        <v>53589</v>
      </c>
      <c r="G34" s="23" t="s">
        <v>30</v>
      </c>
      <c r="H34" s="23">
        <v>5670</v>
      </c>
      <c r="I34" s="23">
        <v>26572</v>
      </c>
    </row>
    <row r="35" spans="1:9" ht="12" customHeight="1">
      <c r="A35" s="33" t="s">
        <v>44</v>
      </c>
      <c r="B35" s="23">
        <v>576262</v>
      </c>
      <c r="C35" s="23">
        <v>978614</v>
      </c>
      <c r="D35" s="23" t="s">
        <v>30</v>
      </c>
      <c r="E35" s="23">
        <v>122131</v>
      </c>
      <c r="F35" s="23">
        <v>338619</v>
      </c>
      <c r="G35" s="23">
        <v>76684</v>
      </c>
      <c r="H35" s="23" t="s">
        <v>30</v>
      </c>
      <c r="I35" s="23">
        <v>338484</v>
      </c>
    </row>
    <row r="36" spans="1:9" ht="12" customHeight="1">
      <c r="A36" s="33" t="s">
        <v>45</v>
      </c>
      <c r="B36" s="23">
        <v>228256</v>
      </c>
      <c r="C36" s="23">
        <v>299565</v>
      </c>
      <c r="D36" s="23" t="s">
        <v>30</v>
      </c>
      <c r="E36" s="23">
        <v>11858</v>
      </c>
      <c r="F36" s="23">
        <v>91877</v>
      </c>
      <c r="G36" s="23" t="s">
        <v>30</v>
      </c>
      <c r="H36" s="23">
        <v>11702</v>
      </c>
      <c r="I36" s="23">
        <v>175873</v>
      </c>
    </row>
    <row r="37" spans="1:9" ht="12" customHeight="1">
      <c r="A37" s="33" t="s">
        <v>46</v>
      </c>
      <c r="B37" s="23">
        <v>143776</v>
      </c>
      <c r="C37" s="23">
        <v>461565</v>
      </c>
      <c r="D37" s="23">
        <v>0</v>
      </c>
      <c r="E37" s="23">
        <v>29821</v>
      </c>
      <c r="F37" s="23">
        <v>190733</v>
      </c>
      <c r="G37" s="23">
        <v>31020</v>
      </c>
      <c r="H37" s="23">
        <v>40381</v>
      </c>
      <c r="I37" s="23">
        <v>169610</v>
      </c>
    </row>
    <row r="38" spans="1:9" s="37" customFormat="1" ht="12" customHeight="1">
      <c r="A38" s="35" t="s">
        <v>47</v>
      </c>
      <c r="B38" s="36">
        <f>SUM(B39:B40)</f>
        <v>755866</v>
      </c>
      <c r="C38" s="36">
        <f>SUM(C39:C40)</f>
        <v>1677872</v>
      </c>
      <c r="D38" s="36" t="s">
        <v>30</v>
      </c>
      <c r="E38" s="36">
        <f>SUM(E39:E40)</f>
        <v>117145</v>
      </c>
      <c r="F38" s="36">
        <f>SUM(F39:F40)</f>
        <v>576484</v>
      </c>
      <c r="G38" s="36">
        <f>SUM(G39:G40)</f>
        <v>99373</v>
      </c>
      <c r="H38" s="36" t="s">
        <v>30</v>
      </c>
      <c r="I38" s="36">
        <f>SUM(I39:I40)</f>
        <v>614662</v>
      </c>
    </row>
    <row r="39" spans="1:9" ht="12" customHeight="1">
      <c r="A39" s="33" t="s">
        <v>48</v>
      </c>
      <c r="B39" s="23">
        <v>685346</v>
      </c>
      <c r="C39" s="23">
        <v>1293664</v>
      </c>
      <c r="D39" s="23" t="s">
        <v>30</v>
      </c>
      <c r="E39" s="23">
        <v>76810</v>
      </c>
      <c r="F39" s="23">
        <v>419351</v>
      </c>
      <c r="G39" s="23">
        <v>97271</v>
      </c>
      <c r="H39" s="23" t="s">
        <v>30</v>
      </c>
      <c r="I39" s="23">
        <v>457158</v>
      </c>
    </row>
    <row r="40" spans="1:9" ht="12" customHeight="1">
      <c r="A40" s="33" t="s">
        <v>49</v>
      </c>
      <c r="B40" s="23">
        <v>70520</v>
      </c>
      <c r="C40" s="23">
        <v>384208</v>
      </c>
      <c r="D40" s="23" t="s">
        <v>30</v>
      </c>
      <c r="E40" s="23">
        <v>40335</v>
      </c>
      <c r="F40" s="23">
        <v>157133</v>
      </c>
      <c r="G40" s="23">
        <v>2102</v>
      </c>
      <c r="H40" s="23" t="s">
        <v>30</v>
      </c>
      <c r="I40" s="23">
        <v>157504</v>
      </c>
    </row>
    <row r="41" spans="1:9" s="37" customFormat="1" ht="12" customHeight="1">
      <c r="A41" s="35" t="s">
        <v>50</v>
      </c>
      <c r="B41" s="36" t="s">
        <v>30</v>
      </c>
      <c r="C41" s="36" t="s">
        <v>30</v>
      </c>
      <c r="D41" s="36" t="s">
        <v>30</v>
      </c>
      <c r="E41" s="36" t="s">
        <v>30</v>
      </c>
      <c r="F41" s="36">
        <f>SUM(F42:F45)</f>
        <v>699328</v>
      </c>
      <c r="G41" s="36" t="s">
        <v>30</v>
      </c>
      <c r="H41" s="36">
        <f>SUM(H42:H45)</f>
        <v>142358</v>
      </c>
      <c r="I41" s="36">
        <f>SUM(I42:I45)</f>
        <v>628569</v>
      </c>
    </row>
    <row r="42" spans="1:9" ht="12" customHeight="1">
      <c r="A42" s="33" t="s">
        <v>51</v>
      </c>
      <c r="B42" s="23" t="s">
        <v>30</v>
      </c>
      <c r="C42" s="23" t="s">
        <v>30</v>
      </c>
      <c r="D42" s="23">
        <v>0</v>
      </c>
      <c r="E42" s="23" t="s">
        <v>30</v>
      </c>
      <c r="F42" s="23">
        <v>66128</v>
      </c>
      <c r="G42" s="23">
        <v>885</v>
      </c>
      <c r="H42" s="23">
        <v>4295</v>
      </c>
      <c r="I42" s="23">
        <v>60236</v>
      </c>
    </row>
    <row r="43" spans="1:9" ht="12" customHeight="1">
      <c r="A43" s="33" t="s">
        <v>52</v>
      </c>
      <c r="B43" s="23">
        <v>72410</v>
      </c>
      <c r="C43" s="23">
        <v>385353</v>
      </c>
      <c r="D43" s="23">
        <v>0</v>
      </c>
      <c r="E43" s="23">
        <v>18743</v>
      </c>
      <c r="F43" s="23">
        <v>152248</v>
      </c>
      <c r="G43" s="23">
        <v>62393</v>
      </c>
      <c r="H43" s="23">
        <v>27045</v>
      </c>
      <c r="I43" s="23">
        <v>124924</v>
      </c>
    </row>
    <row r="44" spans="1:9" ht="12" customHeight="1">
      <c r="A44" s="33" t="s">
        <v>53</v>
      </c>
      <c r="B44" s="23">
        <v>30092</v>
      </c>
      <c r="C44" s="23">
        <v>428092</v>
      </c>
      <c r="D44" s="23">
        <v>0</v>
      </c>
      <c r="E44" s="23">
        <v>13880</v>
      </c>
      <c r="F44" s="23">
        <v>185419</v>
      </c>
      <c r="G44" s="23">
        <v>23610</v>
      </c>
      <c r="H44" s="23">
        <v>42284</v>
      </c>
      <c r="I44" s="23">
        <v>162899</v>
      </c>
    </row>
    <row r="45" spans="1:9" ht="12" customHeight="1">
      <c r="A45" s="33" t="s">
        <v>54</v>
      </c>
      <c r="B45" s="23">
        <v>73733</v>
      </c>
      <c r="C45" s="23">
        <v>683543</v>
      </c>
      <c r="D45" s="23" t="s">
        <v>30</v>
      </c>
      <c r="E45" s="23">
        <v>32076</v>
      </c>
      <c r="F45" s="23">
        <v>295533</v>
      </c>
      <c r="G45" s="23" t="s">
        <v>30</v>
      </c>
      <c r="H45" s="23">
        <v>68734</v>
      </c>
      <c r="I45" s="23">
        <v>280510</v>
      </c>
    </row>
    <row r="46" spans="1:9" s="37" customFormat="1" ht="12" customHeight="1">
      <c r="A46" s="35" t="s">
        <v>55</v>
      </c>
      <c r="B46" s="36">
        <f>SUM(B47)</f>
        <v>791085</v>
      </c>
      <c r="C46" s="36">
        <f>SUM(C47)</f>
        <v>718047</v>
      </c>
      <c r="D46" s="36">
        <v>0</v>
      </c>
      <c r="E46" s="36">
        <f>SUM(E47)</f>
        <v>32441</v>
      </c>
      <c r="F46" s="36">
        <f>SUM(F47)</f>
        <v>442704</v>
      </c>
      <c r="G46" s="36">
        <f>SUM(G47)</f>
        <v>5866</v>
      </c>
      <c r="H46" s="36">
        <f>SUM(H47)</f>
        <v>61697</v>
      </c>
      <c r="I46" s="36">
        <f>SUM(I47)</f>
        <v>175339</v>
      </c>
    </row>
    <row r="47" spans="1:9" ht="12" customHeight="1">
      <c r="A47" s="33" t="s">
        <v>56</v>
      </c>
      <c r="B47" s="23">
        <v>791085</v>
      </c>
      <c r="C47" s="23">
        <v>718047</v>
      </c>
      <c r="D47" s="23">
        <v>0</v>
      </c>
      <c r="E47" s="23">
        <v>32441</v>
      </c>
      <c r="F47" s="23">
        <v>442704</v>
      </c>
      <c r="G47" s="23">
        <v>5866</v>
      </c>
      <c r="H47" s="23">
        <v>61697</v>
      </c>
      <c r="I47" s="23">
        <v>175339</v>
      </c>
    </row>
    <row r="48" spans="1:9" s="37" customFormat="1" ht="12" customHeight="1">
      <c r="A48" s="35" t="s">
        <v>57</v>
      </c>
      <c r="B48" s="36" t="s">
        <v>30</v>
      </c>
      <c r="C48" s="36" t="s">
        <v>30</v>
      </c>
      <c r="D48" s="36" t="s">
        <v>30</v>
      </c>
      <c r="E48" s="36" t="s">
        <v>30</v>
      </c>
      <c r="F48" s="36">
        <f>SUM(F49:F56)</f>
        <v>625798</v>
      </c>
      <c r="G48" s="36" t="s">
        <v>30</v>
      </c>
      <c r="H48" s="36" t="s">
        <v>30</v>
      </c>
      <c r="I48" s="36">
        <f>SUM(I49:I56)</f>
        <v>684735</v>
      </c>
    </row>
    <row r="49" spans="1:9" ht="12" customHeight="1">
      <c r="A49" s="33" t="s">
        <v>58</v>
      </c>
      <c r="B49" s="23" t="s">
        <v>30</v>
      </c>
      <c r="C49" s="23" t="s">
        <v>30</v>
      </c>
      <c r="D49" s="23">
        <v>0</v>
      </c>
      <c r="E49" s="23">
        <v>17394</v>
      </c>
      <c r="F49" s="23">
        <v>63982</v>
      </c>
      <c r="G49" s="23" t="s">
        <v>30</v>
      </c>
      <c r="H49" s="23">
        <v>20007</v>
      </c>
      <c r="I49" s="23">
        <v>17614</v>
      </c>
    </row>
    <row r="50" spans="1:9" ht="12" customHeight="1">
      <c r="A50" s="33" t="s">
        <v>59</v>
      </c>
      <c r="B50" s="23">
        <v>255128</v>
      </c>
      <c r="C50" s="23">
        <v>335530</v>
      </c>
      <c r="D50" s="23">
        <v>0</v>
      </c>
      <c r="E50" s="23">
        <v>915</v>
      </c>
      <c r="F50" s="23">
        <v>123871</v>
      </c>
      <c r="G50" s="23">
        <v>41987</v>
      </c>
      <c r="H50" s="23">
        <v>26119</v>
      </c>
      <c r="I50" s="23">
        <v>142638</v>
      </c>
    </row>
    <row r="51" spans="1:9" ht="12" customHeight="1">
      <c r="A51" s="33" t="s">
        <v>60</v>
      </c>
      <c r="B51" s="23">
        <v>0</v>
      </c>
      <c r="C51" s="23">
        <v>38334</v>
      </c>
      <c r="D51" s="23" t="s">
        <v>30</v>
      </c>
      <c r="E51" s="23">
        <v>387</v>
      </c>
      <c r="F51" s="23">
        <v>28637</v>
      </c>
      <c r="G51" s="23" t="s">
        <v>30</v>
      </c>
      <c r="H51" s="23" t="s">
        <v>30</v>
      </c>
      <c r="I51" s="23">
        <v>6890</v>
      </c>
    </row>
    <row r="52" spans="1:9" ht="12" customHeight="1">
      <c r="A52" s="33" t="s">
        <v>61</v>
      </c>
      <c r="B52" s="23">
        <v>106955</v>
      </c>
      <c r="C52" s="23">
        <v>295005</v>
      </c>
      <c r="D52" s="23">
        <v>0</v>
      </c>
      <c r="E52" s="23">
        <v>11020</v>
      </c>
      <c r="F52" s="23">
        <v>87026</v>
      </c>
      <c r="G52" s="23">
        <v>6319</v>
      </c>
      <c r="H52" s="23">
        <v>4544</v>
      </c>
      <c r="I52" s="23">
        <v>186096</v>
      </c>
    </row>
    <row r="53" spans="1:9" ht="12" customHeight="1">
      <c r="A53" s="33" t="s">
        <v>62</v>
      </c>
      <c r="B53" s="23">
        <v>0</v>
      </c>
      <c r="C53" s="23">
        <v>90230</v>
      </c>
      <c r="D53" s="23">
        <v>0</v>
      </c>
      <c r="E53" s="23" t="s">
        <v>30</v>
      </c>
      <c r="F53" s="23">
        <v>31135</v>
      </c>
      <c r="G53" s="23" t="s">
        <v>30</v>
      </c>
      <c r="H53" s="23">
        <v>7650</v>
      </c>
      <c r="I53" s="23">
        <v>44258</v>
      </c>
    </row>
    <row r="54" spans="1:9" ht="12" customHeight="1">
      <c r="A54" s="33" t="s">
        <v>63</v>
      </c>
      <c r="B54" s="23">
        <v>35571</v>
      </c>
      <c r="C54" s="23">
        <v>187830</v>
      </c>
      <c r="D54" s="23">
        <v>0</v>
      </c>
      <c r="E54" s="23" t="s">
        <v>30</v>
      </c>
      <c r="F54" s="23">
        <v>94057</v>
      </c>
      <c r="G54" s="23" t="s">
        <v>30</v>
      </c>
      <c r="H54" s="23">
        <v>12613</v>
      </c>
      <c r="I54" s="23">
        <v>77078</v>
      </c>
    </row>
    <row r="55" spans="1:9" ht="12" customHeight="1">
      <c r="A55" s="33" t="s">
        <v>64</v>
      </c>
      <c r="B55" s="23">
        <v>5123</v>
      </c>
      <c r="C55" s="23">
        <v>95556</v>
      </c>
      <c r="D55" s="23" t="s">
        <v>30</v>
      </c>
      <c r="E55" s="23" t="s">
        <v>30</v>
      </c>
      <c r="F55" s="23">
        <v>41590</v>
      </c>
      <c r="G55" s="23" t="s">
        <v>30</v>
      </c>
      <c r="H55" s="23">
        <v>6500</v>
      </c>
      <c r="I55" s="23">
        <v>37986</v>
      </c>
    </row>
    <row r="56" spans="1:9" ht="12" customHeight="1">
      <c r="A56" s="33" t="s">
        <v>65</v>
      </c>
      <c r="B56" s="23">
        <v>85483</v>
      </c>
      <c r="C56" s="23">
        <v>412535</v>
      </c>
      <c r="D56" s="23" t="s">
        <v>30</v>
      </c>
      <c r="E56" s="23">
        <v>21227</v>
      </c>
      <c r="F56" s="23">
        <v>155500</v>
      </c>
      <c r="G56" s="23">
        <v>9021</v>
      </c>
      <c r="H56" s="23" t="s">
        <v>30</v>
      </c>
      <c r="I56" s="23">
        <v>172175</v>
      </c>
    </row>
    <row r="57" spans="1:9" s="37" customFormat="1" ht="12" customHeight="1">
      <c r="A57" s="35" t="s">
        <v>66</v>
      </c>
      <c r="B57" s="36" t="s">
        <v>30</v>
      </c>
      <c r="C57" s="36" t="s">
        <v>30</v>
      </c>
      <c r="D57" s="36" t="s">
        <v>30</v>
      </c>
      <c r="E57" s="36" t="s">
        <v>30</v>
      </c>
      <c r="F57" s="36">
        <f>SUM(F58:F65)</f>
        <v>1125060</v>
      </c>
      <c r="G57" s="36" t="s">
        <v>30</v>
      </c>
      <c r="H57" s="36" t="s">
        <v>30</v>
      </c>
      <c r="I57" s="36">
        <f>SUM(I58:I65)</f>
        <v>1282954</v>
      </c>
    </row>
    <row r="58" spans="1:9" ht="12" customHeight="1">
      <c r="A58" s="33" t="s">
        <v>67</v>
      </c>
      <c r="B58" s="23">
        <v>135191</v>
      </c>
      <c r="C58" s="23">
        <v>513797</v>
      </c>
      <c r="D58" s="23" t="s">
        <v>30</v>
      </c>
      <c r="E58" s="23">
        <v>38349</v>
      </c>
      <c r="F58" s="23">
        <v>173742</v>
      </c>
      <c r="G58" s="23">
        <v>14164</v>
      </c>
      <c r="H58" s="23" t="s">
        <v>30</v>
      </c>
      <c r="I58" s="23">
        <v>256391</v>
      </c>
    </row>
    <row r="59" spans="1:9" ht="12" customHeight="1">
      <c r="A59" s="33" t="s">
        <v>68</v>
      </c>
      <c r="B59" s="23">
        <v>626482</v>
      </c>
      <c r="C59" s="23">
        <v>1563884</v>
      </c>
      <c r="D59" s="23" t="s">
        <v>30</v>
      </c>
      <c r="E59" s="23" t="s">
        <v>30</v>
      </c>
      <c r="F59" s="23">
        <v>416494</v>
      </c>
      <c r="G59" s="23">
        <v>215017</v>
      </c>
      <c r="H59" s="23">
        <v>101155</v>
      </c>
      <c r="I59" s="23">
        <v>474654</v>
      </c>
    </row>
    <row r="60" spans="1:9" ht="12" customHeight="1">
      <c r="A60" s="33" t="s">
        <v>69</v>
      </c>
      <c r="B60" s="23">
        <v>12720</v>
      </c>
      <c r="C60" s="23">
        <v>92424</v>
      </c>
      <c r="D60" s="23">
        <v>0</v>
      </c>
      <c r="E60" s="23">
        <v>7490</v>
      </c>
      <c r="F60" s="23">
        <v>46613</v>
      </c>
      <c r="G60" s="23" t="s">
        <v>30</v>
      </c>
      <c r="H60" s="23" t="s">
        <v>30</v>
      </c>
      <c r="I60" s="23">
        <v>33290</v>
      </c>
    </row>
    <row r="61" spans="1:9" ht="12" customHeight="1">
      <c r="A61" s="33" t="s">
        <v>70</v>
      </c>
      <c r="B61" s="23">
        <v>83397</v>
      </c>
      <c r="C61" s="23">
        <v>436624</v>
      </c>
      <c r="D61" s="23">
        <v>0</v>
      </c>
      <c r="E61" s="23">
        <v>19584</v>
      </c>
      <c r="F61" s="23">
        <v>170482</v>
      </c>
      <c r="G61" s="23">
        <v>3279</v>
      </c>
      <c r="H61" s="23">
        <v>45350</v>
      </c>
      <c r="I61" s="23">
        <v>197929</v>
      </c>
    </row>
    <row r="62" spans="1:9" ht="12" customHeight="1">
      <c r="A62" s="33" t="s">
        <v>71</v>
      </c>
      <c r="B62" s="23">
        <v>7300</v>
      </c>
      <c r="C62" s="23">
        <v>98223</v>
      </c>
      <c r="D62" s="23">
        <v>0</v>
      </c>
      <c r="E62" s="23">
        <v>3395</v>
      </c>
      <c r="F62" s="23">
        <v>52016</v>
      </c>
      <c r="G62" s="23">
        <v>7250</v>
      </c>
      <c r="H62" s="23">
        <v>2700</v>
      </c>
      <c r="I62" s="23">
        <v>32862</v>
      </c>
    </row>
    <row r="63" spans="1:9" ht="12" customHeight="1">
      <c r="A63" s="33" t="s">
        <v>72</v>
      </c>
      <c r="B63" s="23">
        <v>57694</v>
      </c>
      <c r="C63" s="23">
        <v>363663</v>
      </c>
      <c r="D63" s="23">
        <v>0</v>
      </c>
      <c r="E63" s="23">
        <v>32445</v>
      </c>
      <c r="F63" s="23">
        <v>114767</v>
      </c>
      <c r="G63" s="23">
        <v>9663</v>
      </c>
      <c r="H63" s="23">
        <v>22627</v>
      </c>
      <c r="I63" s="23">
        <v>184161</v>
      </c>
    </row>
    <row r="64" spans="1:9" ht="12" customHeight="1">
      <c r="A64" s="33" t="s">
        <v>73</v>
      </c>
      <c r="B64" s="23" t="s">
        <v>30</v>
      </c>
      <c r="C64" s="23" t="s">
        <v>30</v>
      </c>
      <c r="D64" s="23">
        <v>0</v>
      </c>
      <c r="E64" s="23" t="s">
        <v>30</v>
      </c>
      <c r="F64" s="23">
        <v>40806</v>
      </c>
      <c r="G64" s="23">
        <v>0</v>
      </c>
      <c r="H64" s="23">
        <v>11201</v>
      </c>
      <c r="I64" s="23">
        <v>34953</v>
      </c>
    </row>
    <row r="65" spans="1:9" ht="12" customHeight="1">
      <c r="A65" s="33" t="s">
        <v>74</v>
      </c>
      <c r="B65" s="23">
        <v>10706</v>
      </c>
      <c r="C65" s="23">
        <v>220094</v>
      </c>
      <c r="D65" s="23">
        <v>0</v>
      </c>
      <c r="E65" s="23" t="s">
        <v>30</v>
      </c>
      <c r="F65" s="23">
        <v>110140</v>
      </c>
      <c r="G65" s="23" t="s">
        <v>30</v>
      </c>
      <c r="H65" s="23">
        <v>21600</v>
      </c>
      <c r="I65" s="23">
        <v>68714</v>
      </c>
    </row>
    <row r="66" spans="1:9" s="37" customFormat="1" ht="12" customHeight="1">
      <c r="A66" s="35" t="s">
        <v>75</v>
      </c>
      <c r="B66" s="36">
        <f>SUM(B67:B69)</f>
        <v>45365</v>
      </c>
      <c r="C66" s="36">
        <f>SUM(C67:C69)</f>
        <v>631776</v>
      </c>
      <c r="D66" s="36">
        <v>0</v>
      </c>
      <c r="E66" s="36">
        <f>SUM(E67:E69)</f>
        <v>19772</v>
      </c>
      <c r="F66" s="36">
        <f>SUM(F67:F69)</f>
        <v>180634</v>
      </c>
      <c r="G66" s="36" t="s">
        <v>30</v>
      </c>
      <c r="H66" s="36" t="s">
        <v>30</v>
      </c>
      <c r="I66" s="36">
        <f>SUM(I67:I69)</f>
        <v>398531</v>
      </c>
    </row>
    <row r="67" spans="1:9" ht="12" customHeight="1">
      <c r="A67" s="33" t="s">
        <v>76</v>
      </c>
      <c r="B67" s="23">
        <v>9681</v>
      </c>
      <c r="C67" s="23">
        <v>201009</v>
      </c>
      <c r="D67" s="23">
        <v>0</v>
      </c>
      <c r="E67" s="23">
        <v>2082</v>
      </c>
      <c r="F67" s="23">
        <v>61929</v>
      </c>
      <c r="G67" s="23" t="s">
        <v>30</v>
      </c>
      <c r="H67" s="23" t="s">
        <v>30</v>
      </c>
      <c r="I67" s="23">
        <v>128607</v>
      </c>
    </row>
    <row r="68" spans="1:9" ht="12" customHeight="1">
      <c r="A68" s="33" t="s">
        <v>77</v>
      </c>
      <c r="B68" s="23">
        <v>30672</v>
      </c>
      <c r="C68" s="23">
        <v>298018</v>
      </c>
      <c r="D68" s="23">
        <v>0</v>
      </c>
      <c r="E68" s="23">
        <v>14283</v>
      </c>
      <c r="F68" s="23">
        <v>73029</v>
      </c>
      <c r="G68" s="23">
        <v>8328</v>
      </c>
      <c r="H68" s="23">
        <v>12240</v>
      </c>
      <c r="I68" s="23">
        <v>190138</v>
      </c>
    </row>
    <row r="69" spans="1:9" ht="12" customHeight="1">
      <c r="A69" s="33" t="s">
        <v>78</v>
      </c>
      <c r="B69" s="23">
        <v>5012</v>
      </c>
      <c r="C69" s="23">
        <v>132749</v>
      </c>
      <c r="D69" s="23">
        <v>0</v>
      </c>
      <c r="E69" s="23">
        <v>3407</v>
      </c>
      <c r="F69" s="23">
        <v>45676</v>
      </c>
      <c r="G69" s="23" t="s">
        <v>30</v>
      </c>
      <c r="H69" s="23" t="s">
        <v>30</v>
      </c>
      <c r="I69" s="23">
        <v>79786</v>
      </c>
    </row>
    <row r="70" spans="1:9" s="37" customFormat="1" ht="12" customHeight="1">
      <c r="A70" s="35" t="s">
        <v>79</v>
      </c>
      <c r="B70" s="36">
        <f>SUM(B71:B72)</f>
        <v>1444984</v>
      </c>
      <c r="C70" s="36">
        <f>SUM(C71:C72)</f>
        <v>2341334</v>
      </c>
      <c r="D70" s="36" t="s">
        <v>30</v>
      </c>
      <c r="E70" s="36" t="s">
        <v>30</v>
      </c>
      <c r="F70" s="36">
        <f>SUM(F71:F72)</f>
        <v>848277</v>
      </c>
      <c r="G70" s="36">
        <f>SUM(G71:G72)</f>
        <v>190406</v>
      </c>
      <c r="H70" s="36">
        <f>SUM(H71:H72)</f>
        <v>214352</v>
      </c>
      <c r="I70" s="36">
        <f>SUM(I71:I72)</f>
        <v>809796</v>
      </c>
    </row>
    <row r="71" spans="1:9" ht="12" customHeight="1">
      <c r="A71" s="33" t="s">
        <v>80</v>
      </c>
      <c r="B71" s="23">
        <v>38938</v>
      </c>
      <c r="C71" s="23">
        <v>706932</v>
      </c>
      <c r="D71" s="23" t="s">
        <v>30</v>
      </c>
      <c r="E71" s="23" t="s">
        <v>30</v>
      </c>
      <c r="F71" s="23">
        <v>266832</v>
      </c>
      <c r="G71" s="23">
        <v>31255</v>
      </c>
      <c r="H71" s="23">
        <v>43153</v>
      </c>
      <c r="I71" s="23">
        <v>342003</v>
      </c>
    </row>
    <row r="72" spans="1:9" ht="12" customHeight="1">
      <c r="A72" s="33" t="s">
        <v>81</v>
      </c>
      <c r="B72" s="23">
        <v>1406046</v>
      </c>
      <c r="C72" s="23">
        <v>1634402</v>
      </c>
      <c r="D72" s="23">
        <v>0</v>
      </c>
      <c r="E72" s="23">
        <v>254814</v>
      </c>
      <c r="F72" s="23">
        <v>581445</v>
      </c>
      <c r="G72" s="23">
        <v>159151</v>
      </c>
      <c r="H72" s="23">
        <v>171199</v>
      </c>
      <c r="I72" s="23">
        <v>467793</v>
      </c>
    </row>
    <row r="73" spans="1:9" s="37" customFormat="1" ht="12" customHeight="1">
      <c r="A73" s="35" t="s">
        <v>82</v>
      </c>
      <c r="B73" s="36" t="s">
        <v>30</v>
      </c>
      <c r="C73" s="36" t="s">
        <v>30</v>
      </c>
      <c r="D73" s="36" t="s">
        <v>30</v>
      </c>
      <c r="E73" s="36" t="s">
        <v>30</v>
      </c>
      <c r="F73" s="36">
        <f>SUM(F74:F78)</f>
        <v>224811</v>
      </c>
      <c r="G73" s="36" t="s">
        <v>30</v>
      </c>
      <c r="H73" s="36" t="s">
        <v>30</v>
      </c>
      <c r="I73" s="36" t="s">
        <v>30</v>
      </c>
    </row>
    <row r="74" spans="1:9" ht="12" customHeight="1">
      <c r="A74" s="33" t="s">
        <v>83</v>
      </c>
      <c r="B74" s="23">
        <v>0</v>
      </c>
      <c r="C74" s="23">
        <v>39791</v>
      </c>
      <c r="D74" s="23">
        <v>0</v>
      </c>
      <c r="E74" s="23" t="s">
        <v>30</v>
      </c>
      <c r="F74" s="23">
        <v>8086</v>
      </c>
      <c r="G74" s="23">
        <v>0</v>
      </c>
      <c r="H74" s="23">
        <v>0</v>
      </c>
      <c r="I74" s="23" t="s">
        <v>30</v>
      </c>
    </row>
    <row r="75" spans="1:9" ht="12" customHeight="1">
      <c r="A75" s="33" t="s">
        <v>84</v>
      </c>
      <c r="B75" s="23">
        <v>0</v>
      </c>
      <c r="C75" s="23">
        <v>75615</v>
      </c>
      <c r="D75" s="23">
        <v>0</v>
      </c>
      <c r="E75" s="23" t="s">
        <v>30</v>
      </c>
      <c r="F75" s="23">
        <v>26969</v>
      </c>
      <c r="G75" s="23" t="s">
        <v>30</v>
      </c>
      <c r="H75" s="23">
        <v>7010</v>
      </c>
      <c r="I75" s="23">
        <v>32668</v>
      </c>
    </row>
    <row r="76" spans="1:9" ht="12" customHeight="1">
      <c r="A76" s="33" t="s">
        <v>85</v>
      </c>
      <c r="B76" s="23">
        <v>0</v>
      </c>
      <c r="C76" s="23">
        <v>28067</v>
      </c>
      <c r="D76" s="23">
        <v>0</v>
      </c>
      <c r="E76" s="23">
        <v>0</v>
      </c>
      <c r="F76" s="23">
        <v>14216</v>
      </c>
      <c r="G76" s="23">
        <v>0</v>
      </c>
      <c r="H76" s="23" t="s">
        <v>30</v>
      </c>
      <c r="I76" s="23" t="s">
        <v>30</v>
      </c>
    </row>
    <row r="77" spans="1:9" ht="12" customHeight="1">
      <c r="A77" s="33" t="s">
        <v>86</v>
      </c>
      <c r="B77" s="23">
        <v>9389</v>
      </c>
      <c r="C77" s="23">
        <v>164746</v>
      </c>
      <c r="D77" s="23" t="s">
        <v>30</v>
      </c>
      <c r="E77" s="23" t="s">
        <v>30</v>
      </c>
      <c r="F77" s="23">
        <v>79317</v>
      </c>
      <c r="G77" s="23">
        <v>6821</v>
      </c>
      <c r="H77" s="23">
        <v>9470</v>
      </c>
      <c r="I77" s="23">
        <v>64765</v>
      </c>
    </row>
    <row r="78" spans="1:9" ht="12" customHeight="1">
      <c r="A78" s="33" t="s">
        <v>87</v>
      </c>
      <c r="B78" s="23" t="s">
        <v>30</v>
      </c>
      <c r="C78" s="23" t="s">
        <v>30</v>
      </c>
      <c r="D78" s="23">
        <v>0</v>
      </c>
      <c r="E78" s="23">
        <v>18550</v>
      </c>
      <c r="F78" s="23">
        <v>96223</v>
      </c>
      <c r="G78" s="23" t="s">
        <v>30</v>
      </c>
      <c r="H78" s="23">
        <v>11021</v>
      </c>
      <c r="I78" s="23">
        <v>138144</v>
      </c>
    </row>
    <row r="79" spans="1:9" s="37" customFormat="1" ht="12" customHeight="1">
      <c r="A79" s="35" t="s">
        <v>88</v>
      </c>
      <c r="B79" s="36" t="s">
        <v>30</v>
      </c>
      <c r="C79" s="36" t="s">
        <v>30</v>
      </c>
      <c r="D79" s="36" t="s">
        <v>30</v>
      </c>
      <c r="E79" s="36" t="s">
        <v>30</v>
      </c>
      <c r="F79" s="36">
        <f>SUM(F80:F83)</f>
        <v>230737</v>
      </c>
      <c r="G79" s="36" t="s">
        <v>30</v>
      </c>
      <c r="H79" s="36">
        <f>SUM(H80:H83)</f>
        <v>65422</v>
      </c>
      <c r="I79" s="36">
        <f>SUM(I80:I83)</f>
        <v>396163</v>
      </c>
    </row>
    <row r="80" spans="1:9" ht="12" customHeight="1">
      <c r="A80" s="33" t="s">
        <v>89</v>
      </c>
      <c r="B80" s="23">
        <v>11829</v>
      </c>
      <c r="C80" s="23">
        <v>203713</v>
      </c>
      <c r="D80" s="23">
        <v>0</v>
      </c>
      <c r="E80" s="23" t="s">
        <v>30</v>
      </c>
      <c r="F80" s="23">
        <v>57563</v>
      </c>
      <c r="G80" s="23" t="s">
        <v>30</v>
      </c>
      <c r="H80" s="23">
        <v>22913</v>
      </c>
      <c r="I80" s="23">
        <v>118197</v>
      </c>
    </row>
    <row r="81" spans="1:9" ht="12" customHeight="1">
      <c r="A81" s="33" t="s">
        <v>90</v>
      </c>
      <c r="B81" s="23" t="s">
        <v>30</v>
      </c>
      <c r="C81" s="23" t="s">
        <v>30</v>
      </c>
      <c r="D81" s="23">
        <v>0</v>
      </c>
      <c r="E81" s="23" t="s">
        <v>30</v>
      </c>
      <c r="F81" s="23">
        <v>37664</v>
      </c>
      <c r="G81" s="23">
        <v>3089</v>
      </c>
      <c r="H81" s="23">
        <v>12245</v>
      </c>
      <c r="I81" s="23">
        <v>134681</v>
      </c>
    </row>
    <row r="82" spans="1:9" ht="12" customHeight="1">
      <c r="A82" s="33" t="s">
        <v>91</v>
      </c>
      <c r="B82" s="23">
        <v>15345</v>
      </c>
      <c r="C82" s="23">
        <v>196430</v>
      </c>
      <c r="D82" s="23" t="s">
        <v>30</v>
      </c>
      <c r="E82" s="23">
        <v>4782</v>
      </c>
      <c r="F82" s="23">
        <v>86461</v>
      </c>
      <c r="G82" s="23" t="s">
        <v>30</v>
      </c>
      <c r="H82" s="23">
        <v>9631</v>
      </c>
      <c r="I82" s="23">
        <v>91276</v>
      </c>
    </row>
    <row r="83" spans="1:9" ht="12" customHeight="1">
      <c r="A83" s="33" t="s">
        <v>92</v>
      </c>
      <c r="B83" s="23">
        <v>21480</v>
      </c>
      <c r="C83" s="23">
        <v>137962</v>
      </c>
      <c r="D83" s="23">
        <v>0</v>
      </c>
      <c r="E83" s="23">
        <v>7765</v>
      </c>
      <c r="F83" s="23">
        <v>49049</v>
      </c>
      <c r="G83" s="23">
        <v>8506</v>
      </c>
      <c r="H83" s="23">
        <v>20633</v>
      </c>
      <c r="I83" s="23">
        <v>52009</v>
      </c>
    </row>
    <row r="84" spans="1:9" s="37" customFormat="1" ht="12" customHeight="1">
      <c r="A84" s="35" t="s">
        <v>93</v>
      </c>
      <c r="B84" s="36" t="s">
        <v>30</v>
      </c>
      <c r="C84" s="36" t="s">
        <v>30</v>
      </c>
      <c r="D84" s="36" t="s">
        <v>30</v>
      </c>
      <c r="E84" s="36">
        <f>SUM(E85:E86)</f>
        <v>65099</v>
      </c>
      <c r="F84" s="36">
        <f>SUM(F85:F86)</f>
        <v>276609</v>
      </c>
      <c r="G84" s="36">
        <f>SUM(G85:G86)</f>
        <v>37999</v>
      </c>
      <c r="H84" s="36">
        <f>SUM(H85:H86)</f>
        <v>53074</v>
      </c>
      <c r="I84" s="36">
        <f>SUM(I85:I86)</f>
        <v>344336</v>
      </c>
    </row>
    <row r="85" spans="1:9" ht="12" customHeight="1">
      <c r="A85" s="33" t="s">
        <v>94</v>
      </c>
      <c r="B85" s="23" t="s">
        <v>30</v>
      </c>
      <c r="C85" s="23" t="s">
        <v>30</v>
      </c>
      <c r="D85" s="23" t="s">
        <v>30</v>
      </c>
      <c r="E85" s="23">
        <v>15968</v>
      </c>
      <c r="F85" s="23">
        <v>66619</v>
      </c>
      <c r="G85" s="23">
        <v>11295</v>
      </c>
      <c r="H85" s="23">
        <v>17044</v>
      </c>
      <c r="I85" s="23">
        <v>98226</v>
      </c>
    </row>
    <row r="86" spans="1:9" ht="12" customHeight="1">
      <c r="A86" s="38" t="s">
        <v>95</v>
      </c>
      <c r="B86" s="39">
        <v>46028</v>
      </c>
      <c r="C86" s="39">
        <v>567965</v>
      </c>
      <c r="D86" s="39">
        <v>0</v>
      </c>
      <c r="E86" s="39">
        <v>49131</v>
      </c>
      <c r="F86" s="39">
        <v>209990</v>
      </c>
      <c r="G86" s="39">
        <v>26704</v>
      </c>
      <c r="H86" s="39">
        <v>36030</v>
      </c>
      <c r="I86" s="39">
        <v>246110</v>
      </c>
    </row>
    <row r="87" spans="1:9" ht="12" customHeight="1">
      <c r="A87" s="40" t="s">
        <v>96</v>
      </c>
      <c r="B87" s="41"/>
      <c r="C87" s="40"/>
      <c r="D87" s="40"/>
      <c r="E87" s="40"/>
      <c r="F87" s="40"/>
      <c r="G87" s="40"/>
      <c r="H87" s="40"/>
      <c r="I87" s="40"/>
    </row>
    <row r="88" spans="1:9" ht="12" customHeight="1">
      <c r="A88" s="41" t="s">
        <v>97</v>
      </c>
      <c r="B88" s="40"/>
      <c r="C88" s="40"/>
      <c r="D88" s="40"/>
      <c r="E88" s="40"/>
      <c r="F88" s="40"/>
      <c r="G88" s="40"/>
      <c r="H88" s="40"/>
      <c r="I88" s="40"/>
    </row>
    <row r="89" spans="1:9" ht="12" customHeight="1">
      <c r="A89" s="40"/>
      <c r="B89" s="40"/>
      <c r="C89" s="40"/>
      <c r="D89" s="40"/>
      <c r="E89" s="40"/>
      <c r="F89" s="40"/>
      <c r="G89" s="40"/>
      <c r="H89" s="40"/>
      <c r="I89" s="40"/>
    </row>
    <row r="90" spans="1:9" ht="12" customHeight="1">
      <c r="A90" s="40"/>
      <c r="B90" s="40"/>
      <c r="C90" s="40"/>
      <c r="D90" s="40"/>
      <c r="E90" s="40"/>
      <c r="F90" s="40"/>
      <c r="G90" s="40"/>
      <c r="H90" s="40"/>
      <c r="I90" s="40"/>
    </row>
  </sheetData>
  <sheetProtection/>
  <mergeCells count="1">
    <mergeCell ref="G4:G6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1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2009-04-15T01:29:45Z</dcterms:created>
  <dcterms:modified xsi:type="dcterms:W3CDTF">2009-04-15T01:29:50Z</dcterms:modified>
  <cp:category/>
  <cp:version/>
  <cp:contentType/>
  <cp:contentStatus/>
</cp:coreProperties>
</file>