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externalReferences>
    <externalReference r:id="rId4"/>
  </externalReferences>
  <definedNames>
    <definedName name="_xlnm.Print_Area" localSheetId="0">'146'!$A$3:$L$25</definedName>
  </definedNames>
  <calcPr fullCalcOnLoad="1"/>
</workbook>
</file>

<file path=xl/sharedStrings.xml><?xml version="1.0" encoding="utf-8"?>
<sst xmlns="http://schemas.openxmlformats.org/spreadsheetml/2006/main" count="34" uniqueCount="34">
  <si>
    <t>146．商工組合中央金庫産業別貸出残高</t>
  </si>
  <si>
    <t>(単位 100万円)</t>
  </si>
  <si>
    <t>各年度末･月末</t>
  </si>
  <si>
    <t>年度および　月　　　次</t>
  </si>
  <si>
    <t>貸出残</t>
  </si>
  <si>
    <t>貸    出    残    高</t>
  </si>
  <si>
    <t>対前月</t>
  </si>
  <si>
    <t>総数</t>
  </si>
  <si>
    <t>鉱業</t>
  </si>
  <si>
    <t>建設業</t>
  </si>
  <si>
    <t>製造業</t>
  </si>
  <si>
    <t>卸　小</t>
  </si>
  <si>
    <t>金融保険</t>
  </si>
  <si>
    <t>運　輸</t>
  </si>
  <si>
    <t>電気ガス</t>
  </si>
  <si>
    <t>サービ</t>
  </si>
  <si>
    <t>その他</t>
  </si>
  <si>
    <t>純増減</t>
  </si>
  <si>
    <t>売　業</t>
  </si>
  <si>
    <t>不動産業</t>
  </si>
  <si>
    <t>通信業</t>
  </si>
  <si>
    <t>水 道 業</t>
  </si>
  <si>
    <t>ス　業</t>
  </si>
  <si>
    <t>昭和57年度</t>
  </si>
  <si>
    <t>58</t>
  </si>
  <si>
    <t>59</t>
  </si>
  <si>
    <t>60</t>
  </si>
  <si>
    <t>61</t>
  </si>
  <si>
    <t>61 年 6 月</t>
  </si>
  <si>
    <t xml:space="preserve">   9</t>
  </si>
  <si>
    <t xml:space="preserve">      12</t>
  </si>
  <si>
    <t xml:space="preserve"> 62 年 3</t>
  </si>
  <si>
    <t xml:space="preserve">   資料：商工組合中央金庫大分支店</t>
  </si>
  <si>
    <t xml:space="preserve"> 注）電算化処理のため、３ヶ月に一度の報告となった。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</si>
</sst>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23" fillId="0" borderId="10" xfId="0" applyFont="1" applyBorder="1" applyAlignment="1" applyProtection="1" quotePrefix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right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Continuous" vertical="center"/>
      <protection locked="0"/>
    </xf>
    <xf numFmtId="0" fontId="25" fillId="0" borderId="13" xfId="0" applyFont="1" applyBorder="1" applyAlignment="1" applyProtection="1" quotePrefix="1">
      <alignment horizontal="centerContinuous" vertical="center"/>
      <protection locked="0"/>
    </xf>
    <xf numFmtId="0" fontId="25" fillId="0" borderId="13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/>
    </xf>
    <xf numFmtId="3" fontId="26" fillId="0" borderId="15" xfId="0" applyNumberFormat="1" applyFont="1" applyBorder="1" applyAlignment="1" applyProtection="1">
      <alignment horizontal="center" vertical="center"/>
      <protection locked="0"/>
    </xf>
    <xf numFmtId="3" fontId="25" fillId="0" borderId="15" xfId="0" applyNumberFormat="1" applyFont="1" applyBorder="1" applyAlignment="1" applyProtection="1">
      <alignment horizontal="center" vertical="center"/>
      <protection locked="0"/>
    </xf>
    <xf numFmtId="3" fontId="25" fillId="0" borderId="15" xfId="0" applyNumberFormat="1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>
      <alignment horizontal="center"/>
      <protection locked="0"/>
    </xf>
    <xf numFmtId="3" fontId="2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3" fontId="25" fillId="0" borderId="18" xfId="0" applyNumberFormat="1" applyFont="1" applyBorder="1" applyAlignment="1" applyProtection="1" quotePrefix="1">
      <alignment horizontal="center" vertical="center"/>
      <protection locked="0"/>
    </xf>
    <xf numFmtId="3" fontId="26" fillId="0" borderId="18" xfId="0" applyNumberFormat="1" applyFont="1" applyBorder="1" applyAlignment="1" applyProtection="1">
      <alignment horizontal="center" vertical="center"/>
      <protection locked="0"/>
    </xf>
    <xf numFmtId="3" fontId="25" fillId="0" borderId="18" xfId="0" applyNumberFormat="1" applyFont="1" applyBorder="1" applyAlignment="1" applyProtection="1">
      <alignment horizontal="center" vertical="center"/>
      <protection locked="0"/>
    </xf>
    <xf numFmtId="3" fontId="25" fillId="0" borderId="18" xfId="0" applyNumberFormat="1" applyFont="1" applyBorder="1" applyAlignment="1" applyProtection="1">
      <alignment horizontal="center" vertical="top"/>
      <protection locked="0"/>
    </xf>
    <xf numFmtId="3" fontId="25" fillId="0" borderId="17" xfId="0" applyNumberFormat="1" applyFont="1" applyBorder="1" applyAlignment="1" applyProtection="1">
      <alignment horizontal="center" vertical="top"/>
      <protection locked="0"/>
    </xf>
    <xf numFmtId="3" fontId="25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3" fontId="18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7" fillId="0" borderId="14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/>
      <protection locked="0"/>
    </xf>
    <xf numFmtId="49" fontId="27" fillId="0" borderId="14" xfId="0" applyNumberFormat="1" applyFont="1" applyFill="1" applyBorder="1" applyAlignment="1" applyProtection="1" quotePrefix="1">
      <alignment horizontal="center"/>
      <protection locked="0"/>
    </xf>
    <xf numFmtId="176" fontId="27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176" fontId="29" fillId="0" borderId="0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Border="1" applyAlignment="1" applyProtection="1">
      <alignment horizontal="right"/>
      <protection/>
    </xf>
    <xf numFmtId="49" fontId="18" fillId="0" borderId="14" xfId="0" applyNumberFormat="1" applyFont="1" applyBorder="1" applyAlignment="1" applyProtection="1" quotePrefix="1">
      <alignment horizontal="left"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left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20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38</xdr:row>
      <xdr:rowOff>171450</xdr:rowOff>
    </xdr:from>
    <xdr:to>
      <xdr:col>5</xdr:col>
      <xdr:colOff>104775</xdr:colOff>
      <xdr:row>38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3905250" y="739140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38</xdr:row>
      <xdr:rowOff>171450</xdr:rowOff>
    </xdr:from>
    <xdr:to>
      <xdr:col>6</xdr:col>
      <xdr:colOff>238125</xdr:colOff>
      <xdr:row>38</xdr:row>
      <xdr:rowOff>171450</xdr:rowOff>
    </xdr:to>
    <xdr:sp>
      <xdr:nvSpPr>
        <xdr:cNvPr id="2" name="AutoShape 6"/>
        <xdr:cNvSpPr>
          <a:spLocks/>
        </xdr:cNvSpPr>
      </xdr:nvSpPr>
      <xdr:spPr>
        <a:xfrm flipH="1">
          <a:off x="4067175" y="7391400"/>
          <a:ext cx="7715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</xdr:row>
      <xdr:rowOff>47625</xdr:rowOff>
    </xdr:from>
    <xdr:to>
      <xdr:col>1</xdr:col>
      <xdr:colOff>685800</xdr:colOff>
      <xdr:row>6</xdr:row>
      <xdr:rowOff>133350</xdr:rowOff>
    </xdr:to>
    <xdr:sp>
      <xdr:nvSpPr>
        <xdr:cNvPr id="3" name="AutoShape 12"/>
        <xdr:cNvSpPr>
          <a:spLocks/>
        </xdr:cNvSpPr>
      </xdr:nvSpPr>
      <xdr:spPr>
        <a:xfrm>
          <a:off x="1104900" y="1047750"/>
          <a:ext cx="5905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45" customWidth="1"/>
    <col min="2" max="2" width="8.09765625" style="45" customWidth="1"/>
    <col min="3" max="3" width="7.3984375" style="65" customWidth="1"/>
    <col min="4" max="12" width="7.3984375" style="45" customWidth="1"/>
    <col min="13" max="13" width="6.59765625" style="45" customWidth="1"/>
    <col min="14" max="14" width="4.59765625" style="45" customWidth="1"/>
    <col min="15" max="16384" width="10.59765625" style="45" customWidth="1"/>
  </cols>
  <sheetData>
    <row r="1" spans="1:13" s="5" customFormat="1" ht="15.75" customHeight="1">
      <c r="A1" s="1"/>
      <c r="B1" s="2"/>
      <c r="C1" s="3"/>
      <c r="D1" s="2"/>
      <c r="E1" s="2"/>
      <c r="F1" s="2"/>
      <c r="G1" s="4"/>
      <c r="H1" s="4"/>
      <c r="I1" s="4"/>
      <c r="J1" s="4"/>
      <c r="K1" s="4"/>
      <c r="L1" s="4"/>
      <c r="M1" s="4"/>
    </row>
    <row r="2" spans="1:13" s="5" customFormat="1" ht="15.75" customHeight="1">
      <c r="A2" s="1"/>
      <c r="C2" s="3"/>
      <c r="D2" s="2"/>
      <c r="E2" s="2"/>
      <c r="F2" s="2"/>
      <c r="G2" s="4"/>
      <c r="H2" s="4"/>
      <c r="I2" s="4"/>
      <c r="J2" s="4"/>
      <c r="K2" s="4"/>
      <c r="L2" s="4"/>
      <c r="M2" s="4"/>
    </row>
    <row r="3" spans="1:13" s="5" customFormat="1" ht="15.75" customHeight="1">
      <c r="A3" s="6" t="s">
        <v>0</v>
      </c>
      <c r="B3" s="7"/>
      <c r="C3" s="8"/>
      <c r="D3" s="6"/>
      <c r="E3" s="6"/>
      <c r="F3" s="6"/>
      <c r="G3" s="6"/>
      <c r="H3" s="6"/>
      <c r="I3" s="6"/>
      <c r="J3" s="6"/>
      <c r="K3" s="6"/>
      <c r="L3" s="6"/>
      <c r="M3" s="4"/>
    </row>
    <row r="4" spans="1:13" s="5" customFormat="1" ht="15.75" customHeight="1" thickBot="1">
      <c r="A4" s="9" t="s">
        <v>1</v>
      </c>
      <c r="B4" s="10"/>
      <c r="C4" s="11"/>
      <c r="D4" s="10"/>
      <c r="E4" s="10"/>
      <c r="F4" s="10"/>
      <c r="G4" s="10"/>
      <c r="H4" s="10"/>
      <c r="I4" s="10"/>
      <c r="J4" s="10"/>
      <c r="K4" s="12"/>
      <c r="L4" s="13" t="s">
        <v>2</v>
      </c>
      <c r="M4" s="4"/>
    </row>
    <row r="5" spans="1:13" s="20" customFormat="1" ht="15.75" customHeight="1" thickTop="1">
      <c r="A5" s="14" t="s">
        <v>3</v>
      </c>
      <c r="B5" s="15" t="s">
        <v>4</v>
      </c>
      <c r="C5" s="16" t="s">
        <v>5</v>
      </c>
      <c r="D5" s="17"/>
      <c r="E5" s="17"/>
      <c r="F5" s="17"/>
      <c r="G5" s="17"/>
      <c r="H5" s="17"/>
      <c r="I5" s="18"/>
      <c r="J5" s="17"/>
      <c r="K5" s="17"/>
      <c r="L5" s="17"/>
      <c r="M5" s="19"/>
    </row>
    <row r="6" spans="1:13" s="20" customFormat="1" ht="15.75" customHeight="1">
      <c r="A6" s="21"/>
      <c r="B6" s="22" t="s">
        <v>6</v>
      </c>
      <c r="C6" s="23" t="s">
        <v>7</v>
      </c>
      <c r="D6" s="24" t="s">
        <v>8</v>
      </c>
      <c r="E6" s="24" t="s">
        <v>9</v>
      </c>
      <c r="F6" s="24" t="s">
        <v>10</v>
      </c>
      <c r="G6" s="25" t="s">
        <v>11</v>
      </c>
      <c r="H6" s="26" t="s">
        <v>12</v>
      </c>
      <c r="I6" s="26" t="s">
        <v>13</v>
      </c>
      <c r="J6" s="26" t="s">
        <v>14</v>
      </c>
      <c r="K6" s="25" t="s">
        <v>15</v>
      </c>
      <c r="L6" s="27" t="s">
        <v>16</v>
      </c>
      <c r="M6" s="19"/>
    </row>
    <row r="7" spans="1:13" s="20" customFormat="1" ht="15.75" customHeight="1">
      <c r="A7" s="28"/>
      <c r="B7" s="29" t="s">
        <v>17</v>
      </c>
      <c r="C7" s="30"/>
      <c r="D7" s="31"/>
      <c r="E7" s="31"/>
      <c r="F7" s="31"/>
      <c r="G7" s="32" t="s">
        <v>18</v>
      </c>
      <c r="H7" s="33" t="s">
        <v>19</v>
      </c>
      <c r="I7" s="33" t="s">
        <v>20</v>
      </c>
      <c r="J7" s="33" t="s">
        <v>21</v>
      </c>
      <c r="K7" s="32" t="s">
        <v>22</v>
      </c>
      <c r="L7" s="34"/>
      <c r="M7" s="19"/>
    </row>
    <row r="8" spans="1:14" s="5" customFormat="1" ht="15.75" customHeight="1">
      <c r="A8" s="35" t="s">
        <v>23</v>
      </c>
      <c r="B8" s="36">
        <v>2011</v>
      </c>
      <c r="C8" s="37">
        <f>SUM(D8:L8)</f>
        <v>54251</v>
      </c>
      <c r="D8" s="38">
        <v>1254</v>
      </c>
      <c r="E8" s="38">
        <v>4250</v>
      </c>
      <c r="F8" s="38">
        <v>10937</v>
      </c>
      <c r="G8" s="39">
        <v>12708</v>
      </c>
      <c r="H8" s="39">
        <v>5845</v>
      </c>
      <c r="I8" s="39">
        <v>9331</v>
      </c>
      <c r="J8" s="39">
        <v>700</v>
      </c>
      <c r="K8" s="39">
        <v>8272</v>
      </c>
      <c r="L8" s="39">
        <v>954</v>
      </c>
      <c r="M8" s="40"/>
      <c r="N8" s="41"/>
    </row>
    <row r="9" spans="1:13" s="5" customFormat="1" ht="15.75" customHeight="1">
      <c r="A9" s="42" t="s">
        <v>24</v>
      </c>
      <c r="B9" s="5">
        <v>3420</v>
      </c>
      <c r="C9" s="37">
        <f>SUM(D9:L9)</f>
        <v>57671</v>
      </c>
      <c r="D9" s="38">
        <v>1298</v>
      </c>
      <c r="E9" s="43">
        <v>4740</v>
      </c>
      <c r="F9" s="38">
        <v>10810</v>
      </c>
      <c r="G9" s="39">
        <v>11471</v>
      </c>
      <c r="H9" s="39">
        <v>5420</v>
      </c>
      <c r="I9" s="39">
        <v>12792</v>
      </c>
      <c r="J9" s="39">
        <v>736</v>
      </c>
      <c r="K9" s="39">
        <v>9090</v>
      </c>
      <c r="L9" s="39">
        <v>1314</v>
      </c>
      <c r="M9" s="4"/>
    </row>
    <row r="10" spans="1:13" s="5" customFormat="1" ht="15.75" customHeight="1">
      <c r="A10" s="42" t="s">
        <v>25</v>
      </c>
      <c r="B10" s="36">
        <v>5</v>
      </c>
      <c r="C10" s="37">
        <f>SUM(D10:L10)</f>
        <v>57676</v>
      </c>
      <c r="D10" s="38">
        <v>1689</v>
      </c>
      <c r="E10" s="38">
        <v>5328</v>
      </c>
      <c r="F10" s="38">
        <v>9759</v>
      </c>
      <c r="G10" s="39">
        <v>10297</v>
      </c>
      <c r="H10" s="39">
        <v>4424</v>
      </c>
      <c r="I10" s="39">
        <v>14347</v>
      </c>
      <c r="J10" s="39">
        <v>873</v>
      </c>
      <c r="K10" s="39">
        <v>9432</v>
      </c>
      <c r="L10" s="38">
        <v>1527</v>
      </c>
      <c r="M10" s="4"/>
    </row>
    <row r="11" spans="1:13" ht="15.75" customHeight="1">
      <c r="A11" s="42" t="s">
        <v>26</v>
      </c>
      <c r="B11" s="36">
        <v>-2569</v>
      </c>
      <c r="C11" s="37">
        <f>SUM(D11:L11)</f>
        <v>55107</v>
      </c>
      <c r="D11" s="38">
        <v>1623</v>
      </c>
      <c r="E11" s="38">
        <v>4254</v>
      </c>
      <c r="F11" s="38">
        <v>8397</v>
      </c>
      <c r="G11" s="39">
        <v>9725</v>
      </c>
      <c r="H11" s="39">
        <v>5716</v>
      </c>
      <c r="I11" s="39">
        <v>13733</v>
      </c>
      <c r="J11" s="39">
        <v>985</v>
      </c>
      <c r="K11" s="39">
        <v>9121</v>
      </c>
      <c r="L11" s="39">
        <v>1553</v>
      </c>
      <c r="M11" s="44"/>
    </row>
    <row r="12" spans="1:13" ht="15.75" customHeight="1">
      <c r="A12" s="46"/>
      <c r="B12" s="47"/>
      <c r="C12" s="37"/>
      <c r="D12" s="47"/>
      <c r="E12" s="47"/>
      <c r="F12" s="47"/>
      <c r="G12" s="48"/>
      <c r="H12" s="48"/>
      <c r="I12" s="48"/>
      <c r="J12" s="48"/>
      <c r="K12" s="48"/>
      <c r="L12" s="48"/>
      <c r="M12" s="44"/>
    </row>
    <row r="13" spans="1:13" s="52" customFormat="1" ht="15.75" customHeight="1">
      <c r="A13" s="49" t="s">
        <v>27</v>
      </c>
      <c r="B13" s="50">
        <f>SUM(B15:B18)</f>
        <v>-2482</v>
      </c>
      <c r="C13" s="37">
        <f>C18</f>
        <v>52625</v>
      </c>
      <c r="D13" s="50">
        <f aca="true" t="shared" si="0" ref="D13:L13">D18</f>
        <v>2274</v>
      </c>
      <c r="E13" s="50">
        <f t="shared" si="0"/>
        <v>4233</v>
      </c>
      <c r="F13" s="50">
        <f t="shared" si="0"/>
        <v>7204</v>
      </c>
      <c r="G13" s="50">
        <f t="shared" si="0"/>
        <v>9891</v>
      </c>
      <c r="H13" s="50">
        <f t="shared" si="0"/>
        <v>4187</v>
      </c>
      <c r="I13" s="50">
        <f t="shared" si="0"/>
        <v>12555</v>
      </c>
      <c r="J13" s="50">
        <f t="shared" si="0"/>
        <v>1061</v>
      </c>
      <c r="K13" s="50">
        <f t="shared" si="0"/>
        <v>9608</v>
      </c>
      <c r="L13" s="50">
        <f t="shared" si="0"/>
        <v>1612</v>
      </c>
      <c r="M13" s="51"/>
    </row>
    <row r="14" spans="1:13" ht="15.75" customHeight="1">
      <c r="A14" s="42"/>
      <c r="B14" s="38"/>
      <c r="C14" s="53"/>
      <c r="D14" s="38"/>
      <c r="E14" s="38"/>
      <c r="F14" s="38"/>
      <c r="G14" s="39"/>
      <c r="H14" s="39"/>
      <c r="I14" s="39"/>
      <c r="J14" s="39"/>
      <c r="K14" s="39"/>
      <c r="L14" s="39"/>
      <c r="M14" s="44"/>
    </row>
    <row r="15" spans="1:13" ht="15.75" customHeight="1">
      <c r="A15" s="42" t="s">
        <v>28</v>
      </c>
      <c r="B15" s="36">
        <v>-1125</v>
      </c>
      <c r="C15" s="54">
        <f>SUM(D15:L15)</f>
        <v>53982</v>
      </c>
      <c r="D15" s="38">
        <v>1789</v>
      </c>
      <c r="E15" s="38">
        <v>3864</v>
      </c>
      <c r="F15" s="38">
        <v>7451</v>
      </c>
      <c r="G15" s="39">
        <v>9752</v>
      </c>
      <c r="H15" s="39">
        <v>5597</v>
      </c>
      <c r="I15" s="39">
        <v>13926</v>
      </c>
      <c r="J15" s="39">
        <v>1129</v>
      </c>
      <c r="K15" s="39">
        <v>9045</v>
      </c>
      <c r="L15" s="39">
        <v>1429</v>
      </c>
      <c r="M15" s="44"/>
    </row>
    <row r="16" spans="1:13" ht="15.75" customHeight="1">
      <c r="A16" s="42" t="s">
        <v>29</v>
      </c>
      <c r="B16" s="36">
        <v>-1968</v>
      </c>
      <c r="C16" s="54">
        <f>SUM(D16:L16)</f>
        <v>52014</v>
      </c>
      <c r="D16" s="38">
        <v>1756</v>
      </c>
      <c r="E16" s="38">
        <v>3204</v>
      </c>
      <c r="F16" s="38">
        <v>7217</v>
      </c>
      <c r="G16" s="39">
        <v>10084</v>
      </c>
      <c r="H16" s="39">
        <v>4585</v>
      </c>
      <c r="I16" s="39">
        <v>13653</v>
      </c>
      <c r="J16" s="39">
        <v>1123</v>
      </c>
      <c r="K16" s="39">
        <v>8939</v>
      </c>
      <c r="L16" s="39">
        <v>1453</v>
      </c>
      <c r="M16" s="44"/>
    </row>
    <row r="17" spans="1:13" ht="15.75" customHeight="1">
      <c r="A17" s="55" t="s">
        <v>30</v>
      </c>
      <c r="B17" s="36">
        <v>-1244</v>
      </c>
      <c r="C17" s="54">
        <f>SUM(D17:L17)</f>
        <v>50770</v>
      </c>
      <c r="D17" s="56">
        <v>2040</v>
      </c>
      <c r="E17" s="56">
        <v>3524</v>
      </c>
      <c r="F17" s="56">
        <v>6828</v>
      </c>
      <c r="G17" s="56">
        <v>9827</v>
      </c>
      <c r="H17" s="39">
        <v>4578</v>
      </c>
      <c r="I17" s="39">
        <v>12587</v>
      </c>
      <c r="J17" s="39">
        <v>1067</v>
      </c>
      <c r="K17" s="39">
        <v>8890</v>
      </c>
      <c r="L17" s="39">
        <v>1429</v>
      </c>
      <c r="M17" s="44"/>
    </row>
    <row r="18" spans="1:13" ht="15.75" customHeight="1">
      <c r="A18" s="57" t="s">
        <v>31</v>
      </c>
      <c r="B18" s="58">
        <v>1855</v>
      </c>
      <c r="C18" s="59">
        <f>SUM(D18:L18)</f>
        <v>52625</v>
      </c>
      <c r="D18" s="60">
        <v>2274</v>
      </c>
      <c r="E18" s="60">
        <v>4233</v>
      </c>
      <c r="F18" s="60">
        <v>7204</v>
      </c>
      <c r="G18" s="60">
        <v>9891</v>
      </c>
      <c r="H18" s="60">
        <v>4187</v>
      </c>
      <c r="I18" s="60">
        <v>12555</v>
      </c>
      <c r="J18" s="60">
        <v>1061</v>
      </c>
      <c r="K18" s="60">
        <v>9608</v>
      </c>
      <c r="L18" s="60">
        <v>1612</v>
      </c>
      <c r="M18" s="44"/>
    </row>
    <row r="19" spans="1:13" ht="15.75" customHeight="1">
      <c r="A19" s="1" t="s">
        <v>32</v>
      </c>
      <c r="B19" s="2"/>
      <c r="C19" s="3"/>
      <c r="D19" s="2"/>
      <c r="E19" s="2"/>
      <c r="F19" s="2"/>
      <c r="G19" s="4"/>
      <c r="H19" s="4"/>
      <c r="I19" s="4"/>
      <c r="J19" s="4"/>
      <c r="K19" s="4"/>
      <c r="L19" s="4"/>
      <c r="M19" s="44"/>
    </row>
    <row r="20" spans="1:13" ht="15.75" customHeight="1">
      <c r="A20" s="61" t="s">
        <v>33</v>
      </c>
      <c r="B20" s="61"/>
      <c r="C20" s="61"/>
      <c r="D20" s="61"/>
      <c r="E20" s="61"/>
      <c r="F20" s="61"/>
      <c r="G20" s="4"/>
      <c r="H20" s="4"/>
      <c r="I20" s="4"/>
      <c r="J20" s="4"/>
      <c r="K20" s="4"/>
      <c r="L20" s="4"/>
      <c r="M20" s="44"/>
    </row>
    <row r="21" spans="1:13" ht="13.5">
      <c r="A21" s="40"/>
      <c r="B21" s="4"/>
      <c r="C21" s="62"/>
      <c r="D21" s="4"/>
      <c r="E21" s="4"/>
      <c r="F21" s="4"/>
      <c r="G21" s="4"/>
      <c r="H21" s="4"/>
      <c r="I21" s="63"/>
      <c r="J21" s="4"/>
      <c r="K21" s="4"/>
      <c r="L21" s="4"/>
      <c r="M21" s="44"/>
    </row>
    <row r="22" spans="1:13" ht="13.5">
      <c r="A22" s="40"/>
      <c r="B22" s="4"/>
      <c r="C22" s="62"/>
      <c r="D22" s="4"/>
      <c r="E22" s="4"/>
      <c r="F22" s="4"/>
      <c r="G22" s="4"/>
      <c r="H22" s="4"/>
      <c r="I22" s="4"/>
      <c r="J22" s="4"/>
      <c r="K22" s="4"/>
      <c r="L22" s="4"/>
      <c r="M22" s="44"/>
    </row>
    <row r="23" spans="1:13" ht="13.5">
      <c r="A23" s="40"/>
      <c r="B23" s="4"/>
      <c r="C23" s="62"/>
      <c r="D23" s="4"/>
      <c r="E23" s="4"/>
      <c r="F23" s="4"/>
      <c r="G23" s="4"/>
      <c r="H23" s="4"/>
      <c r="I23" s="4"/>
      <c r="J23" s="4"/>
      <c r="K23" s="4"/>
      <c r="L23" s="4"/>
      <c r="M23" s="44"/>
    </row>
    <row r="24" spans="2:12" ht="13.5">
      <c r="B24" s="5"/>
      <c r="C24" s="64"/>
      <c r="D24" s="5"/>
      <c r="E24" s="5"/>
      <c r="F24" s="5"/>
      <c r="G24" s="5"/>
      <c r="H24" s="5"/>
      <c r="I24" s="5"/>
      <c r="J24" s="5"/>
      <c r="K24" s="5"/>
      <c r="L24" s="5"/>
    </row>
  </sheetData>
  <sheetProtection/>
  <mergeCells count="7">
    <mergeCell ref="A20:F20"/>
    <mergeCell ref="A5:A7"/>
    <mergeCell ref="C6:C7"/>
    <mergeCell ref="D6:D7"/>
    <mergeCell ref="E6:E7"/>
    <mergeCell ref="F6:F7"/>
    <mergeCell ref="L6:L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2009-04-15T01:34:27Z</dcterms:created>
  <dcterms:modified xsi:type="dcterms:W3CDTF">2009-04-15T01:34:32Z</dcterms:modified>
  <cp:category/>
  <cp:version/>
  <cp:contentType/>
  <cp:contentStatus/>
</cp:coreProperties>
</file>