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171Ａ" sheetId="1" r:id="rId1"/>
    <sheet name="171Ｂ" sheetId="2" r:id="rId2"/>
  </sheets>
  <externalReferences>
    <externalReference r:id="rId5"/>
  </externalReferences>
  <definedNames>
    <definedName name="\a">#REF!</definedName>
    <definedName name="\p">#REF!</definedName>
    <definedName name="MOJI">#REF!</definedName>
    <definedName name="_xlnm.Print_Area" localSheetId="0">'171Ａ'!$A$1:$P$31</definedName>
    <definedName name="_xlnm.Print_Area" localSheetId="1">'171Ｂ'!$A$1:$P$33</definedName>
    <definedName name="Print_Area_MI">#REF!</definedName>
    <definedName name="SUJI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<sst xmlns="http://schemas.openxmlformats.org/spreadsheetml/2006/main" count="122" uniqueCount="58">
  <si>
    <t>　    　　     　  171．商　業　物　資　流　通</t>
  </si>
  <si>
    <t>(単位　100万円）</t>
  </si>
  <si>
    <t>A．商　品　分　類　別　販　売　額</t>
  </si>
  <si>
    <t>化　学</t>
  </si>
  <si>
    <t>鉱　物</t>
  </si>
  <si>
    <t>機　械</t>
  </si>
  <si>
    <t>建　築</t>
  </si>
  <si>
    <t>再生</t>
  </si>
  <si>
    <t>衣　服</t>
  </si>
  <si>
    <t>農　畜</t>
  </si>
  <si>
    <t>食　料</t>
  </si>
  <si>
    <t>医薬品</t>
  </si>
  <si>
    <t>家　具　　　　建　具　　　　じゅう　　　　　器　等</t>
  </si>
  <si>
    <t>地　　　域</t>
  </si>
  <si>
    <t>総　額</t>
  </si>
  <si>
    <t>繊維品</t>
  </si>
  <si>
    <t>金　属</t>
  </si>
  <si>
    <t>身　の</t>
  </si>
  <si>
    <t>産　物</t>
  </si>
  <si>
    <t>その他</t>
  </si>
  <si>
    <t>製　品</t>
  </si>
  <si>
    <t>材　料</t>
  </si>
  <si>
    <t>器　具</t>
  </si>
  <si>
    <t>資源</t>
  </si>
  <si>
    <t>回り品</t>
  </si>
  <si>
    <t>水産物</t>
  </si>
  <si>
    <t>飲　料</t>
  </si>
  <si>
    <t>化粧品</t>
  </si>
  <si>
    <t>総　　　　　　額</t>
  </si>
  <si>
    <t>県内への販売額</t>
  </si>
  <si>
    <t>県外への販売額</t>
  </si>
  <si>
    <t>北</t>
  </si>
  <si>
    <t>：</t>
  </si>
  <si>
    <t>福岡県</t>
  </si>
  <si>
    <t>九</t>
  </si>
  <si>
    <t>佐賀県</t>
  </si>
  <si>
    <t>州</t>
  </si>
  <si>
    <t>長崎県</t>
  </si>
  <si>
    <t>南</t>
  </si>
  <si>
    <t>熊本県</t>
  </si>
  <si>
    <t>宮崎県</t>
  </si>
  <si>
    <t>鹿児島県</t>
  </si>
  <si>
    <t>沖縄県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</si>
  <si>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</si>
  <si>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</si>
  <si>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</si>
  <si>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</si>
  <si>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</si>
  <si>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</si>
  <si>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</si>
  <si>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</si>
  <si>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輸出</t>
  </si>
  <si>
    <t>Ｂ．商　品　分　類　別　仕　入　額</t>
  </si>
  <si>
    <t>県内への仕入額</t>
  </si>
  <si>
    <t>県外への仕入額</t>
  </si>
  <si>
    <t>輸出</t>
  </si>
  <si>
    <t>資料：県統計課｢大分県商業物資流通調査」</t>
  </si>
  <si>
    <t>　注）　この商業物資流通調査は、過去１年間の状況である。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</si>
</sst>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_ * #,##0_ ;_ * &quot;¥&quot;&quot;¥&quot;\!\!\-#,##0_ ;_ * &quot;-&quot;_ ;_ @_ "/>
    <numFmt numFmtId="178" formatCode="#,##0_ ;[Red]&quot;¥&quot;\!\-#,##0&quot;¥&quot;\!\ "/>
    <numFmt numFmtId="179" formatCode="#,##0_);[Red]&quot;¥&quot;&quot;¥&quot;\!\!\(#,##0&quot;¥&quot;&quot;¥&quot;\!\!\)"/>
    <numFmt numFmtId="180" formatCode="&quot;¥&quot;#,##0;[Red]&quot;¥&quot;&quot;¥&quot;&quot;¥&quot;\!\!\-#,##0"/>
    <numFmt numFmtId="181" formatCode="#,##0_ "/>
  </numFmts>
  <fonts count="53">
    <font>
      <sz val="14"/>
      <name val="Terminal"/>
      <family val="0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14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b/>
      <sz val="7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8"/>
      <name val="ＭＳ Ｐ明朝"/>
      <family val="1"/>
    </font>
    <font>
      <sz val="7"/>
      <name val="Terminal"/>
      <family val="0"/>
    </font>
    <font>
      <sz val="9"/>
      <name val="Terminal"/>
      <family val="0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37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36" fillId="0" borderId="0" applyFont="0" applyFill="0" applyBorder="0" applyAlignment="0" applyProtection="0"/>
    <xf numFmtId="0" fontId="36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180" fontId="5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>
      <alignment/>
      <protection/>
    </xf>
    <xf numFmtId="0" fontId="52" fillId="32" borderId="0" applyNumberFormat="0" applyBorder="0" applyAlignment="0" applyProtection="0"/>
  </cellStyleXfs>
  <cellXfs count="71">
    <xf numFmtId="37" fontId="0" fillId="0" borderId="0" xfId="0" applyAlignment="1">
      <alignment/>
    </xf>
    <xf numFmtId="0" fontId="2" fillId="0" borderId="0" xfId="60" applyFont="1">
      <alignment/>
      <protection/>
    </xf>
    <xf numFmtId="0" fontId="4" fillId="0" borderId="0" xfId="60" applyFont="1" applyAlignment="1">
      <alignment horizontal="left"/>
      <protection/>
    </xf>
    <xf numFmtId="0" fontId="6" fillId="0" borderId="0" xfId="60" applyFont="1">
      <alignment/>
      <protection/>
    </xf>
    <xf numFmtId="0" fontId="7" fillId="0" borderId="0" xfId="60" applyFont="1">
      <alignment/>
      <protection/>
    </xf>
    <xf numFmtId="0" fontId="8" fillId="0" borderId="10" xfId="60" applyFont="1" applyBorder="1" applyAlignment="1">
      <alignment/>
      <protection/>
    </xf>
    <xf numFmtId="0" fontId="8" fillId="0" borderId="10" xfId="60" applyFont="1" applyBorder="1" applyAlignment="1">
      <alignment horizontal="right"/>
      <protection/>
    </xf>
    <xf numFmtId="0" fontId="8" fillId="0" borderId="10" xfId="60" applyFont="1" applyBorder="1" applyAlignment="1">
      <alignment horizontal="center"/>
      <protection/>
    </xf>
    <xf numFmtId="0" fontId="9" fillId="0" borderId="10" xfId="60" applyFont="1" applyBorder="1" applyAlignment="1">
      <alignment/>
      <protection/>
    </xf>
    <xf numFmtId="37" fontId="0" fillId="0" borderId="10" xfId="0" applyFont="1" applyBorder="1" applyAlignment="1">
      <alignment/>
    </xf>
    <xf numFmtId="58" fontId="8" fillId="0" borderId="0" xfId="60" applyNumberFormat="1" applyFont="1" applyAlignment="1" quotePrefix="1">
      <alignment horizontal="left"/>
      <protection/>
    </xf>
    <xf numFmtId="0" fontId="10" fillId="0" borderId="11" xfId="60" applyFont="1" applyBorder="1" applyAlignment="1">
      <alignment horizontal="center" vertical="center"/>
      <protection/>
    </xf>
    <xf numFmtId="0" fontId="10" fillId="0" borderId="12" xfId="60" applyFont="1" applyBorder="1" applyAlignment="1">
      <alignment horizontal="center" vertical="center"/>
      <protection/>
    </xf>
    <xf numFmtId="0" fontId="10" fillId="0" borderId="13" xfId="60" applyFont="1" applyBorder="1" applyAlignment="1">
      <alignment horizontal="center" vertical="center"/>
      <protection/>
    </xf>
    <xf numFmtId="0" fontId="2" fillId="0" borderId="0" xfId="60" applyFont="1" applyBorder="1">
      <alignment/>
      <protection/>
    </xf>
    <xf numFmtId="0" fontId="10" fillId="0" borderId="14" xfId="60" applyFont="1" applyBorder="1" applyAlignment="1">
      <alignment horizontal="center" vertical="center"/>
      <protection/>
    </xf>
    <xf numFmtId="0" fontId="10" fillId="0" borderId="15" xfId="60" applyFont="1" applyBorder="1" applyAlignment="1">
      <alignment horizontal="center" vertical="center"/>
      <protection/>
    </xf>
    <xf numFmtId="0" fontId="7" fillId="0" borderId="16" xfId="60" applyFont="1" applyBorder="1">
      <alignment/>
      <protection/>
    </xf>
    <xf numFmtId="0" fontId="10" fillId="0" borderId="17" xfId="60" applyFont="1" applyBorder="1" applyAlignment="1">
      <alignment horizontal="center" vertical="center"/>
      <protection/>
    </xf>
    <xf numFmtId="0" fontId="10" fillId="0" borderId="18" xfId="60" applyFont="1" applyBorder="1" applyAlignment="1">
      <alignment horizontal="center" vertical="center"/>
      <protection/>
    </xf>
    <xf numFmtId="0" fontId="10" fillId="0" borderId="19" xfId="60" applyFont="1" applyBorder="1" applyAlignment="1">
      <alignment horizontal="center" vertical="center"/>
      <protection/>
    </xf>
    <xf numFmtId="176" fontId="12" fillId="0" borderId="0" xfId="48" applyNumberFormat="1" applyFont="1" applyAlignment="1">
      <alignment/>
    </xf>
    <xf numFmtId="37" fontId="13" fillId="0" borderId="0" xfId="60" applyNumberFormat="1" applyFont="1" applyAlignment="1">
      <alignment/>
      <protection/>
    </xf>
    <xf numFmtId="0" fontId="14" fillId="0" borderId="0" xfId="60" applyFont="1">
      <alignment/>
      <protection/>
    </xf>
    <xf numFmtId="0" fontId="15" fillId="0" borderId="20" xfId="60" applyFont="1" applyBorder="1" applyAlignment="1">
      <alignment/>
      <protection/>
    </xf>
    <xf numFmtId="176" fontId="12" fillId="0" borderId="0" xfId="48" applyNumberFormat="1" applyFont="1" applyAlignment="1">
      <alignment/>
    </xf>
    <xf numFmtId="0" fontId="15" fillId="0" borderId="20" xfId="60" applyFont="1" applyBorder="1" applyAlignment="1">
      <alignment horizontal="distributed"/>
      <protection/>
    </xf>
    <xf numFmtId="177" fontId="12" fillId="0" borderId="0" xfId="48" applyNumberFormat="1" applyFont="1" applyAlignment="1">
      <alignment/>
    </xf>
    <xf numFmtId="0" fontId="10" fillId="0" borderId="0" xfId="60" applyFont="1">
      <alignment/>
      <protection/>
    </xf>
    <xf numFmtId="0" fontId="10" fillId="0" borderId="20" xfId="60" applyFont="1" applyBorder="1" applyAlignment="1">
      <alignment horizontal="distributed"/>
      <protection/>
    </xf>
    <xf numFmtId="176" fontId="16" fillId="0" borderId="0" xfId="48" applyNumberFormat="1" applyFont="1" applyAlignment="1">
      <alignment/>
    </xf>
    <xf numFmtId="176" fontId="16" fillId="0" borderId="0" xfId="48" applyNumberFormat="1" applyFont="1" applyAlignment="1">
      <alignment/>
    </xf>
    <xf numFmtId="0" fontId="10" fillId="0" borderId="0" xfId="60" applyFont="1" applyBorder="1" applyAlignment="1">
      <alignment horizontal="distributed"/>
      <protection/>
    </xf>
    <xf numFmtId="178" fontId="16" fillId="0" borderId="0" xfId="48" applyNumberFormat="1" applyFont="1" applyAlignment="1">
      <alignment/>
    </xf>
    <xf numFmtId="176" fontId="16" fillId="0" borderId="0" xfId="48" applyNumberFormat="1" applyFont="1" applyBorder="1" applyAlignment="1">
      <alignment/>
    </xf>
    <xf numFmtId="176" fontId="16" fillId="0" borderId="0" xfId="48" applyNumberFormat="1" applyFont="1" applyBorder="1" applyAlignment="1">
      <alignment/>
    </xf>
    <xf numFmtId="176" fontId="16" fillId="0" borderId="19" xfId="48" applyNumberFormat="1" applyFont="1" applyBorder="1" applyAlignment="1">
      <alignment/>
    </xf>
    <xf numFmtId="176" fontId="16" fillId="0" borderId="16" xfId="48" applyNumberFormat="1" applyFont="1" applyBorder="1" applyAlignment="1">
      <alignment/>
    </xf>
    <xf numFmtId="179" fontId="2" fillId="0" borderId="0" xfId="60" applyNumberFormat="1" applyFont="1">
      <alignment/>
      <protection/>
    </xf>
    <xf numFmtId="179" fontId="7" fillId="0" borderId="0" xfId="60" applyNumberFormat="1" applyFont="1">
      <alignment/>
      <protection/>
    </xf>
    <xf numFmtId="0" fontId="2" fillId="0" borderId="10" xfId="60" applyFont="1" applyBorder="1" applyAlignment="1">
      <alignment horizontal="right"/>
      <protection/>
    </xf>
    <xf numFmtId="0" fontId="2" fillId="0" borderId="16" xfId="60" applyFont="1" applyBorder="1">
      <alignment/>
      <protection/>
    </xf>
    <xf numFmtId="176" fontId="12" fillId="0" borderId="0" xfId="60" applyNumberFormat="1" applyFont="1" applyAlignment="1">
      <alignment/>
      <protection/>
    </xf>
    <xf numFmtId="0" fontId="11" fillId="0" borderId="0" xfId="60" applyFont="1" applyAlignment="1">
      <alignment horizontal="distributed"/>
      <protection/>
    </xf>
    <xf numFmtId="177" fontId="2" fillId="0" borderId="0" xfId="60" applyNumberFormat="1" applyFont="1">
      <alignment/>
      <protection/>
    </xf>
    <xf numFmtId="176" fontId="19" fillId="0" borderId="0" xfId="60" applyNumberFormat="1" applyFont="1" applyAlignment="1">
      <alignment/>
      <protection/>
    </xf>
    <xf numFmtId="176" fontId="19" fillId="0" borderId="0" xfId="60" applyNumberFormat="1" applyFont="1" applyBorder="1" applyAlignment="1">
      <alignment/>
      <protection/>
    </xf>
    <xf numFmtId="181" fontId="19" fillId="0" borderId="0" xfId="60" applyNumberFormat="1" applyFont="1" applyAlignment="1">
      <alignment/>
      <protection/>
    </xf>
    <xf numFmtId="176" fontId="19" fillId="0" borderId="0" xfId="60" applyNumberFormat="1" applyFont="1">
      <alignment/>
      <protection/>
    </xf>
    <xf numFmtId="176" fontId="19" fillId="0" borderId="0" xfId="60" applyNumberFormat="1" applyFont="1" applyBorder="1">
      <alignment/>
      <protection/>
    </xf>
    <xf numFmtId="176" fontId="19" fillId="0" borderId="19" xfId="60" applyNumberFormat="1" applyFont="1" applyBorder="1" applyAlignment="1">
      <alignment/>
      <protection/>
    </xf>
    <xf numFmtId="176" fontId="19" fillId="0" borderId="16" xfId="60" applyNumberFormat="1" applyFont="1" applyBorder="1" applyAlignment="1">
      <alignment/>
      <protection/>
    </xf>
    <xf numFmtId="0" fontId="8" fillId="0" borderId="0" xfId="60" applyFont="1">
      <alignment/>
      <protection/>
    </xf>
    <xf numFmtId="0" fontId="10" fillId="0" borderId="0" xfId="60" applyFont="1" applyBorder="1" applyAlignment="1">
      <alignment horizontal="distributed"/>
      <protection/>
    </xf>
    <xf numFmtId="0" fontId="10" fillId="0" borderId="20" xfId="60" applyFont="1" applyBorder="1" applyAlignment="1">
      <alignment horizontal="distributed"/>
      <protection/>
    </xf>
    <xf numFmtId="0" fontId="10" fillId="0" borderId="16" xfId="60" applyFont="1" applyBorder="1" applyAlignment="1">
      <alignment horizontal="distributed"/>
      <protection/>
    </xf>
    <xf numFmtId="0" fontId="10" fillId="0" borderId="17" xfId="60" applyFont="1" applyBorder="1" applyAlignment="1">
      <alignment horizontal="distributed"/>
      <protection/>
    </xf>
    <xf numFmtId="58" fontId="10" fillId="0" borderId="10" xfId="60" applyNumberFormat="1" applyFont="1" applyBorder="1" applyAlignment="1" quotePrefix="1">
      <alignment horizontal="left"/>
      <protection/>
    </xf>
    <xf numFmtId="37" fontId="0" fillId="0" borderId="10" xfId="0" applyFont="1" applyBorder="1" applyAlignment="1">
      <alignment/>
    </xf>
    <xf numFmtId="0" fontId="10" fillId="0" borderId="12" xfId="60" applyFont="1" applyBorder="1" applyAlignment="1">
      <alignment horizontal="center" vertical="center" wrapText="1"/>
      <protection/>
    </xf>
    <xf numFmtId="0" fontId="10" fillId="0" borderId="14" xfId="60" applyFont="1" applyBorder="1" applyAlignment="1">
      <alignment horizontal="center" vertical="center" wrapText="1"/>
      <protection/>
    </xf>
    <xf numFmtId="0" fontId="10" fillId="0" borderId="18" xfId="60" applyFont="1" applyBorder="1" applyAlignment="1">
      <alignment horizontal="center" vertical="center" wrapText="1"/>
      <protection/>
    </xf>
    <xf numFmtId="0" fontId="10" fillId="0" borderId="0" xfId="60" applyFont="1" applyBorder="1" applyAlignment="1">
      <alignment horizontal="center" vertical="center"/>
      <protection/>
    </xf>
    <xf numFmtId="0" fontId="10" fillId="0" borderId="20" xfId="60" applyFont="1" applyBorder="1" applyAlignment="1">
      <alignment horizontal="center" vertical="center"/>
      <protection/>
    </xf>
    <xf numFmtId="0" fontId="11" fillId="0" borderId="21" xfId="60" applyFont="1" applyBorder="1" applyAlignment="1">
      <alignment horizontal="distributed"/>
      <protection/>
    </xf>
    <xf numFmtId="0" fontId="11" fillId="0" borderId="22" xfId="60" applyFont="1" applyBorder="1" applyAlignment="1">
      <alignment horizontal="distributed"/>
      <protection/>
    </xf>
    <xf numFmtId="0" fontId="11" fillId="0" borderId="0" xfId="60" applyFont="1" applyBorder="1" applyAlignment="1">
      <alignment horizontal="distributed" wrapText="1"/>
      <protection/>
    </xf>
    <xf numFmtId="0" fontId="11" fillId="0" borderId="20" xfId="60" applyFont="1" applyBorder="1" applyAlignment="1">
      <alignment horizontal="distributed" wrapText="1"/>
      <protection/>
    </xf>
    <xf numFmtId="180" fontId="10" fillId="0" borderId="0" xfId="57" applyFont="1" applyBorder="1" applyAlignment="1">
      <alignment horizontal="distributed"/>
    </xf>
    <xf numFmtId="180" fontId="10" fillId="0" borderId="20" xfId="57" applyFont="1" applyBorder="1" applyAlignment="1">
      <alignment horizontal="distributed"/>
    </xf>
    <xf numFmtId="37" fontId="18" fillId="0" borderId="10" xfId="0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ook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15&#29289;&#36039;&#27969;&#36890;167-1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7"/>
      <sheetName val="168"/>
      <sheetName val="169A,B"/>
      <sheetName val="169C,D"/>
      <sheetName val="170"/>
      <sheetName val="171Ａ"/>
      <sheetName val="171Ｂ"/>
      <sheetName val="172Ａ"/>
      <sheetName val="172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2"/>
  <sheetViews>
    <sheetView zoomScalePageLayoutView="0" workbookViewId="0" topLeftCell="A1">
      <selection activeCell="E1" sqref="E1:E16384"/>
    </sheetView>
  </sheetViews>
  <sheetFormatPr defaultColWidth="8.66015625" defaultRowHeight="18"/>
  <cols>
    <col min="1" max="1" width="2.33203125" style="1" customWidth="1"/>
    <col min="2" max="2" width="1.75" style="1" customWidth="1"/>
    <col min="3" max="3" width="8.5" style="1" customWidth="1"/>
    <col min="4" max="4" width="9.25" style="1" customWidth="1"/>
    <col min="5" max="14" width="7.58203125" style="1" customWidth="1"/>
    <col min="15" max="15" width="7.58203125" style="4" customWidth="1"/>
    <col min="16" max="16" width="7.58203125" style="1" customWidth="1"/>
    <col min="17" max="16384" width="9" style="1" customWidth="1"/>
  </cols>
  <sheetData>
    <row r="2" spans="3:13" ht="22.5" customHeight="1">
      <c r="C2" s="2" t="s">
        <v>0</v>
      </c>
      <c r="M2" s="3"/>
    </row>
    <row r="3" spans="1:16" ht="27" customHeight="1" thickBot="1">
      <c r="A3" s="5" t="s">
        <v>1</v>
      </c>
      <c r="B3" s="6"/>
      <c r="D3" s="7"/>
      <c r="G3" s="8" t="s">
        <v>2</v>
      </c>
      <c r="H3" s="8"/>
      <c r="I3" s="9"/>
      <c r="J3" s="9"/>
      <c r="K3" s="9"/>
      <c r="L3" s="9"/>
      <c r="M3" s="9"/>
      <c r="N3" s="10"/>
      <c r="O3" s="57">
        <v>31168</v>
      </c>
      <c r="P3" s="58"/>
    </row>
    <row r="4" spans="1:17" ht="20.25" customHeight="1" thickTop="1">
      <c r="A4" s="4"/>
      <c r="B4" s="4"/>
      <c r="C4" s="11"/>
      <c r="D4" s="12"/>
      <c r="E4" s="12"/>
      <c r="F4" s="12" t="s">
        <v>3</v>
      </c>
      <c r="G4" s="12" t="s">
        <v>4</v>
      </c>
      <c r="H4" s="12" t="s">
        <v>5</v>
      </c>
      <c r="I4" s="12" t="s">
        <v>6</v>
      </c>
      <c r="J4" s="12" t="s">
        <v>7</v>
      </c>
      <c r="K4" s="12" t="s">
        <v>8</v>
      </c>
      <c r="L4" s="12" t="s">
        <v>9</v>
      </c>
      <c r="M4" s="12" t="s">
        <v>10</v>
      </c>
      <c r="N4" s="12" t="s">
        <v>11</v>
      </c>
      <c r="O4" s="59" t="s">
        <v>12</v>
      </c>
      <c r="P4" s="13"/>
      <c r="Q4" s="14"/>
    </row>
    <row r="5" spans="1:17" ht="19.5" customHeight="1">
      <c r="A5" s="62" t="s">
        <v>13</v>
      </c>
      <c r="B5" s="62"/>
      <c r="C5" s="63"/>
      <c r="D5" s="15" t="s">
        <v>14</v>
      </c>
      <c r="E5" s="15" t="s">
        <v>15</v>
      </c>
      <c r="F5" s="15"/>
      <c r="G5" s="15" t="s">
        <v>16</v>
      </c>
      <c r="H5" s="15"/>
      <c r="I5" s="15"/>
      <c r="J5" s="15"/>
      <c r="K5" s="15" t="s">
        <v>17</v>
      </c>
      <c r="L5" s="15" t="s">
        <v>18</v>
      </c>
      <c r="M5" s="15"/>
      <c r="N5" s="15"/>
      <c r="O5" s="60"/>
      <c r="P5" s="16" t="s">
        <v>19</v>
      </c>
      <c r="Q5" s="14"/>
    </row>
    <row r="6" spans="1:17" ht="15" customHeight="1">
      <c r="A6" s="17"/>
      <c r="B6" s="17"/>
      <c r="C6" s="18"/>
      <c r="D6" s="19"/>
      <c r="E6" s="19"/>
      <c r="F6" s="19" t="s">
        <v>20</v>
      </c>
      <c r="G6" s="19" t="s">
        <v>21</v>
      </c>
      <c r="H6" s="19" t="s">
        <v>22</v>
      </c>
      <c r="I6" s="19" t="s">
        <v>21</v>
      </c>
      <c r="J6" s="19" t="s">
        <v>23</v>
      </c>
      <c r="K6" s="19" t="s">
        <v>24</v>
      </c>
      <c r="L6" s="19" t="s">
        <v>25</v>
      </c>
      <c r="M6" s="19" t="s">
        <v>26</v>
      </c>
      <c r="N6" s="19" t="s">
        <v>27</v>
      </c>
      <c r="O6" s="61"/>
      <c r="P6" s="20"/>
      <c r="Q6" s="14"/>
    </row>
    <row r="7" spans="1:17" ht="15" customHeight="1">
      <c r="A7" s="64" t="s">
        <v>28</v>
      </c>
      <c r="B7" s="64"/>
      <c r="C7" s="65"/>
      <c r="D7" s="21">
        <v>1022789</v>
      </c>
      <c r="E7" s="21">
        <f>SUM(E9:E11)</f>
        <v>3408</v>
      </c>
      <c r="F7" s="21">
        <f>SUM(F9:F11)</f>
        <v>28742</v>
      </c>
      <c r="G7" s="21">
        <v>121131</v>
      </c>
      <c r="H7" s="21">
        <f>SUM(H9:H11)</f>
        <v>173770</v>
      </c>
      <c r="I7" s="21">
        <v>72603</v>
      </c>
      <c r="J7" s="21">
        <v>8517</v>
      </c>
      <c r="K7" s="21">
        <v>19009</v>
      </c>
      <c r="L7" s="21">
        <v>198650</v>
      </c>
      <c r="M7" s="21">
        <v>204530</v>
      </c>
      <c r="N7" s="21">
        <v>77872</v>
      </c>
      <c r="O7" s="21">
        <v>27019</v>
      </c>
      <c r="P7" s="21">
        <f>SUM(P9:P11)</f>
        <v>87539</v>
      </c>
      <c r="Q7" s="22"/>
    </row>
    <row r="8" spans="1:16" ht="6" customHeight="1">
      <c r="A8" s="23"/>
      <c r="B8" s="23"/>
      <c r="C8" s="24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6" ht="15" customHeight="1">
      <c r="A9" s="66" t="s">
        <v>29</v>
      </c>
      <c r="B9" s="66"/>
      <c r="C9" s="67"/>
      <c r="D9" s="25">
        <f>SUM(E9:P9)</f>
        <v>864091</v>
      </c>
      <c r="E9" s="25">
        <v>2533</v>
      </c>
      <c r="F9" s="21">
        <v>27237</v>
      </c>
      <c r="G9" s="21">
        <v>114471</v>
      </c>
      <c r="H9" s="21">
        <v>166094</v>
      </c>
      <c r="I9" s="21">
        <v>67046</v>
      </c>
      <c r="J9" s="21">
        <v>5562</v>
      </c>
      <c r="K9" s="21">
        <v>12406</v>
      </c>
      <c r="L9" s="21">
        <v>137280</v>
      </c>
      <c r="M9" s="21">
        <v>166064</v>
      </c>
      <c r="N9" s="21">
        <v>75448</v>
      </c>
      <c r="O9" s="21">
        <v>12078</v>
      </c>
      <c r="P9" s="21">
        <v>77872</v>
      </c>
    </row>
    <row r="10" spans="1:16" ht="6" customHeight="1">
      <c r="A10" s="23"/>
      <c r="B10" s="23"/>
      <c r="C10" s="26"/>
      <c r="D10" s="25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1:16" ht="15" customHeight="1">
      <c r="A11" s="66" t="s">
        <v>30</v>
      </c>
      <c r="B11" s="66"/>
      <c r="C11" s="67"/>
      <c r="D11" s="25">
        <v>158698</v>
      </c>
      <c r="E11" s="21">
        <v>875</v>
      </c>
      <c r="F11" s="21">
        <v>1505</v>
      </c>
      <c r="G11" s="21">
        <v>6661</v>
      </c>
      <c r="H11" s="21">
        <v>7676</v>
      </c>
      <c r="I11" s="21">
        <v>5558</v>
      </c>
      <c r="J11" s="21">
        <v>2954</v>
      </c>
      <c r="K11" s="21">
        <v>6602</v>
      </c>
      <c r="L11" s="21">
        <v>61371</v>
      </c>
      <c r="M11" s="21">
        <v>38465</v>
      </c>
      <c r="N11" s="21">
        <v>2423</v>
      </c>
      <c r="O11" s="21">
        <v>14942</v>
      </c>
      <c r="P11" s="21">
        <v>9667</v>
      </c>
    </row>
    <row r="12" spans="3:16" ht="6" customHeight="1">
      <c r="C12" s="24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</row>
    <row r="13" spans="1:16" ht="15" customHeight="1">
      <c r="A13" s="28" t="s">
        <v>31</v>
      </c>
      <c r="B13" s="28" t="s">
        <v>32</v>
      </c>
      <c r="C13" s="29" t="s">
        <v>33</v>
      </c>
      <c r="D13" s="30">
        <f>SUM(E13:P13)</f>
        <v>59600</v>
      </c>
      <c r="E13" s="31">
        <v>331</v>
      </c>
      <c r="F13" s="31">
        <v>834</v>
      </c>
      <c r="G13" s="31">
        <v>4365</v>
      </c>
      <c r="H13" s="31">
        <v>2226</v>
      </c>
      <c r="I13" s="31">
        <v>4306</v>
      </c>
      <c r="J13" s="31">
        <v>2036</v>
      </c>
      <c r="K13" s="31">
        <v>1317</v>
      </c>
      <c r="L13" s="31">
        <v>19599</v>
      </c>
      <c r="M13" s="31">
        <v>15183</v>
      </c>
      <c r="N13" s="31">
        <v>1938</v>
      </c>
      <c r="O13" s="31">
        <v>4925</v>
      </c>
      <c r="P13" s="31">
        <v>2540</v>
      </c>
    </row>
    <row r="14" spans="1:16" ht="15" customHeight="1">
      <c r="A14" s="28" t="s">
        <v>34</v>
      </c>
      <c r="B14" s="28" t="s">
        <v>32</v>
      </c>
      <c r="C14" s="29" t="s">
        <v>35</v>
      </c>
      <c r="D14" s="30">
        <v>719</v>
      </c>
      <c r="E14" s="31">
        <v>0</v>
      </c>
      <c r="F14" s="31">
        <v>0</v>
      </c>
      <c r="G14" s="31">
        <v>0</v>
      </c>
      <c r="H14" s="31">
        <v>108</v>
      </c>
      <c r="I14" s="31">
        <v>22</v>
      </c>
      <c r="J14" s="31">
        <v>0</v>
      </c>
      <c r="K14" s="31">
        <v>0</v>
      </c>
      <c r="L14" s="31">
        <v>85</v>
      </c>
      <c r="M14" s="31">
        <v>268</v>
      </c>
      <c r="N14" s="31">
        <v>0</v>
      </c>
      <c r="O14" s="31">
        <v>146</v>
      </c>
      <c r="P14" s="31">
        <v>91</v>
      </c>
    </row>
    <row r="15" spans="1:16" ht="15" customHeight="1">
      <c r="A15" s="28" t="s">
        <v>36</v>
      </c>
      <c r="B15" s="28" t="s">
        <v>32</v>
      </c>
      <c r="C15" s="29" t="s">
        <v>37</v>
      </c>
      <c r="D15" s="30">
        <v>946</v>
      </c>
      <c r="E15" s="31">
        <v>0</v>
      </c>
      <c r="F15" s="31">
        <v>6</v>
      </c>
      <c r="G15" s="31">
        <v>0</v>
      </c>
      <c r="H15" s="31">
        <v>83</v>
      </c>
      <c r="I15" s="31">
        <v>15</v>
      </c>
      <c r="J15" s="31">
        <v>0</v>
      </c>
      <c r="K15" s="31">
        <v>247</v>
      </c>
      <c r="L15" s="31">
        <v>68</v>
      </c>
      <c r="M15" s="31">
        <v>320</v>
      </c>
      <c r="N15" s="31">
        <v>12</v>
      </c>
      <c r="O15" s="31">
        <v>139</v>
      </c>
      <c r="P15" s="31">
        <v>57</v>
      </c>
    </row>
    <row r="16" spans="1:16" ht="15" customHeight="1">
      <c r="A16" s="28"/>
      <c r="B16" s="28"/>
      <c r="C16" s="29"/>
      <c r="D16" s="30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</row>
    <row r="17" spans="1:16" ht="14.25" customHeight="1">
      <c r="A17" s="28" t="s">
        <v>38</v>
      </c>
      <c r="B17" s="28" t="s">
        <v>32</v>
      </c>
      <c r="C17" s="29" t="s">
        <v>39</v>
      </c>
      <c r="D17" s="30">
        <v>9430</v>
      </c>
      <c r="E17" s="31">
        <v>182</v>
      </c>
      <c r="F17" s="31">
        <v>4</v>
      </c>
      <c r="G17" s="31">
        <v>78</v>
      </c>
      <c r="H17" s="31">
        <v>361</v>
      </c>
      <c r="I17" s="31">
        <v>242</v>
      </c>
      <c r="J17" s="31">
        <v>232</v>
      </c>
      <c r="K17" s="31">
        <v>725</v>
      </c>
      <c r="L17" s="31">
        <v>2322</v>
      </c>
      <c r="M17" s="31">
        <v>1323</v>
      </c>
      <c r="N17" s="31">
        <v>80</v>
      </c>
      <c r="O17" s="31">
        <v>1774</v>
      </c>
      <c r="P17" s="31">
        <v>2108</v>
      </c>
    </row>
    <row r="18" spans="1:16" ht="15" customHeight="1">
      <c r="A18" s="28" t="s">
        <v>34</v>
      </c>
      <c r="B18" s="28" t="s">
        <v>32</v>
      </c>
      <c r="C18" s="29" t="s">
        <v>40</v>
      </c>
      <c r="D18" s="30">
        <f>SUM(E18:P18)</f>
        <v>16508</v>
      </c>
      <c r="E18" s="31">
        <v>94</v>
      </c>
      <c r="F18" s="31">
        <v>660</v>
      </c>
      <c r="G18" s="31">
        <v>451</v>
      </c>
      <c r="H18" s="31">
        <v>1326</v>
      </c>
      <c r="I18" s="31">
        <v>826</v>
      </c>
      <c r="J18" s="31">
        <v>23</v>
      </c>
      <c r="K18" s="31">
        <v>1143</v>
      </c>
      <c r="L18" s="31">
        <v>5039</v>
      </c>
      <c r="M18" s="31">
        <v>3219</v>
      </c>
      <c r="N18" s="31">
        <v>198</v>
      </c>
      <c r="O18" s="31">
        <v>1142</v>
      </c>
      <c r="P18" s="31">
        <v>2387</v>
      </c>
    </row>
    <row r="19" spans="1:16" ht="15" customHeight="1">
      <c r="A19" s="28" t="s">
        <v>36</v>
      </c>
      <c r="B19" s="28" t="s">
        <v>32</v>
      </c>
      <c r="C19" s="29" t="s">
        <v>41</v>
      </c>
      <c r="D19" s="30">
        <f>SUM(E19:P19)</f>
        <v>3598</v>
      </c>
      <c r="E19" s="31">
        <v>4</v>
      </c>
      <c r="F19" s="31">
        <v>0</v>
      </c>
      <c r="G19" s="31">
        <v>184</v>
      </c>
      <c r="H19" s="31">
        <v>700</v>
      </c>
      <c r="I19" s="31">
        <v>76</v>
      </c>
      <c r="J19" s="31">
        <v>11</v>
      </c>
      <c r="K19" s="31">
        <v>17</v>
      </c>
      <c r="L19" s="31">
        <v>170</v>
      </c>
      <c r="M19" s="31">
        <v>956</v>
      </c>
      <c r="N19" s="31">
        <v>63</v>
      </c>
      <c r="O19" s="31">
        <v>1311</v>
      </c>
      <c r="P19" s="31">
        <v>106</v>
      </c>
    </row>
    <row r="20" spans="1:16" ht="15" customHeight="1">
      <c r="A20" s="28"/>
      <c r="B20" s="28" t="s">
        <v>32</v>
      </c>
      <c r="C20" s="29" t="s">
        <v>42</v>
      </c>
      <c r="D20" s="30">
        <f>SUM(E20:P20)</f>
        <v>2207</v>
      </c>
      <c r="E20" s="31">
        <v>0</v>
      </c>
      <c r="F20" s="31">
        <v>0</v>
      </c>
      <c r="G20" s="31">
        <v>0</v>
      </c>
      <c r="H20" s="31">
        <v>1265</v>
      </c>
      <c r="I20" s="31">
        <v>0</v>
      </c>
      <c r="J20" s="31">
        <v>0</v>
      </c>
      <c r="K20" s="31">
        <v>0</v>
      </c>
      <c r="L20" s="31">
        <v>0</v>
      </c>
      <c r="M20" s="31">
        <v>590</v>
      </c>
      <c r="N20" s="31">
        <v>0</v>
      </c>
      <c r="O20" s="31">
        <v>352</v>
      </c>
      <c r="P20" s="31">
        <v>0</v>
      </c>
    </row>
    <row r="21" spans="1:16" ht="15" customHeight="1">
      <c r="A21" s="28"/>
      <c r="B21" s="28"/>
      <c r="C21" s="29"/>
      <c r="D21" s="30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</row>
    <row r="22" spans="1:16" ht="15" customHeight="1">
      <c r="A22" s="53" t="s">
        <v>43</v>
      </c>
      <c r="B22" s="53"/>
      <c r="C22" s="54"/>
      <c r="D22" s="30">
        <f>SUM(E22:P22)</f>
        <v>10487</v>
      </c>
      <c r="E22" s="31">
        <v>29</v>
      </c>
      <c r="F22" s="31">
        <v>0</v>
      </c>
      <c r="G22" s="31">
        <v>350</v>
      </c>
      <c r="H22" s="33">
        <v>0</v>
      </c>
      <c r="I22" s="31">
        <v>32</v>
      </c>
      <c r="J22" s="31">
        <v>9</v>
      </c>
      <c r="K22" s="31">
        <v>22</v>
      </c>
      <c r="L22" s="31">
        <v>8944</v>
      </c>
      <c r="M22" s="31">
        <v>573</v>
      </c>
      <c r="N22" s="31">
        <v>42</v>
      </c>
      <c r="O22" s="31">
        <v>261</v>
      </c>
      <c r="P22" s="31">
        <v>225</v>
      </c>
    </row>
    <row r="23" spans="1:16" ht="15" customHeight="1">
      <c r="A23" s="53" t="s">
        <v>44</v>
      </c>
      <c r="B23" s="53"/>
      <c r="C23" s="54"/>
      <c r="D23" s="30">
        <f>SUM(E23:P23)</f>
        <v>6342</v>
      </c>
      <c r="E23" s="31">
        <v>32</v>
      </c>
      <c r="F23" s="31">
        <v>0</v>
      </c>
      <c r="G23" s="31">
        <v>675</v>
      </c>
      <c r="H23" s="31">
        <v>820</v>
      </c>
      <c r="I23" s="31">
        <v>39</v>
      </c>
      <c r="J23" s="31">
        <v>26</v>
      </c>
      <c r="K23" s="31">
        <v>517</v>
      </c>
      <c r="L23" s="31">
        <v>2025</v>
      </c>
      <c r="M23" s="31">
        <v>1121</v>
      </c>
      <c r="N23" s="31">
        <v>89</v>
      </c>
      <c r="O23" s="31">
        <v>569</v>
      </c>
      <c r="P23" s="31">
        <v>429</v>
      </c>
    </row>
    <row r="24" spans="1:16" ht="15" customHeight="1">
      <c r="A24" s="53" t="s">
        <v>45</v>
      </c>
      <c r="B24" s="53"/>
      <c r="C24" s="54"/>
      <c r="D24" s="30">
        <v>26069</v>
      </c>
      <c r="E24" s="31">
        <v>0</v>
      </c>
      <c r="F24" s="31">
        <v>0</v>
      </c>
      <c r="G24" s="31">
        <v>519</v>
      </c>
      <c r="H24" s="31">
        <v>25</v>
      </c>
      <c r="I24" s="31">
        <v>0</v>
      </c>
      <c r="J24" s="31">
        <v>619</v>
      </c>
      <c r="K24" s="31">
        <v>391</v>
      </c>
      <c r="L24" s="31">
        <v>17196</v>
      </c>
      <c r="M24" s="31">
        <v>5297</v>
      </c>
      <c r="N24" s="31">
        <v>0</v>
      </c>
      <c r="O24" s="31">
        <v>1248</v>
      </c>
      <c r="P24" s="31">
        <v>773</v>
      </c>
    </row>
    <row r="25" spans="1:16" ht="15" customHeight="1">
      <c r="A25" s="53" t="s">
        <v>46</v>
      </c>
      <c r="B25" s="53"/>
      <c r="C25" s="54"/>
      <c r="D25" s="30">
        <f>SUM(E25:P25)</f>
        <v>6200</v>
      </c>
      <c r="E25" s="31">
        <v>0</v>
      </c>
      <c r="F25" s="31">
        <v>0</v>
      </c>
      <c r="G25" s="31">
        <v>0</v>
      </c>
      <c r="H25" s="31">
        <v>24</v>
      </c>
      <c r="I25" s="31">
        <v>0</v>
      </c>
      <c r="J25" s="31">
        <v>0</v>
      </c>
      <c r="K25" s="31">
        <v>160</v>
      </c>
      <c r="L25" s="31">
        <v>2364</v>
      </c>
      <c r="M25" s="31">
        <v>2761</v>
      </c>
      <c r="N25" s="31">
        <v>1</v>
      </c>
      <c r="O25" s="31">
        <v>712</v>
      </c>
      <c r="P25" s="31">
        <v>178</v>
      </c>
    </row>
    <row r="26" spans="1:16" ht="15" customHeight="1">
      <c r="A26" s="53" t="s">
        <v>47</v>
      </c>
      <c r="B26" s="53"/>
      <c r="C26" s="54"/>
      <c r="D26" s="30">
        <f>SUM(E26:P26)</f>
        <v>641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160</v>
      </c>
      <c r="L26" s="31">
        <v>262</v>
      </c>
      <c r="M26" s="31">
        <v>80</v>
      </c>
      <c r="N26" s="34">
        <v>0</v>
      </c>
      <c r="O26" s="31">
        <v>83</v>
      </c>
      <c r="P26" s="31">
        <v>56</v>
      </c>
    </row>
    <row r="27" spans="1:17" ht="15" customHeight="1">
      <c r="A27" s="53" t="s">
        <v>48</v>
      </c>
      <c r="B27" s="53"/>
      <c r="C27" s="54"/>
      <c r="D27" s="30">
        <v>11335</v>
      </c>
      <c r="E27" s="34">
        <v>203</v>
      </c>
      <c r="F27" s="31">
        <v>0</v>
      </c>
      <c r="G27" s="34">
        <v>39</v>
      </c>
      <c r="H27" s="34">
        <v>738</v>
      </c>
      <c r="I27" s="31">
        <v>0</v>
      </c>
      <c r="J27" s="31">
        <v>0</v>
      </c>
      <c r="K27" s="34">
        <v>1326</v>
      </c>
      <c r="L27" s="34">
        <v>2594</v>
      </c>
      <c r="M27" s="34">
        <v>3643</v>
      </c>
      <c r="N27" s="34">
        <v>0</v>
      </c>
      <c r="O27" s="34">
        <v>2089</v>
      </c>
      <c r="P27" s="34">
        <v>702</v>
      </c>
      <c r="Q27" s="14"/>
    </row>
    <row r="28" spans="1:23" ht="15.75" customHeight="1">
      <c r="A28" s="53" t="s">
        <v>49</v>
      </c>
      <c r="B28" s="53"/>
      <c r="C28" s="54"/>
      <c r="D28" s="30">
        <v>1333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5">
        <v>390</v>
      </c>
      <c r="L28" s="35">
        <v>467</v>
      </c>
      <c r="M28" s="35">
        <v>328</v>
      </c>
      <c r="N28" s="34">
        <v>0</v>
      </c>
      <c r="O28" s="35">
        <v>98</v>
      </c>
      <c r="P28" s="34">
        <v>0</v>
      </c>
      <c r="Q28" s="14"/>
      <c r="R28" s="14"/>
      <c r="S28" s="14"/>
      <c r="T28" s="14"/>
      <c r="U28" s="14"/>
      <c r="V28" s="14"/>
      <c r="W28" s="14"/>
    </row>
    <row r="29" spans="1:16" ht="15.75" customHeight="1">
      <c r="A29" s="53" t="s">
        <v>50</v>
      </c>
      <c r="B29" s="53"/>
      <c r="C29" s="54"/>
      <c r="D29" s="30">
        <v>1259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0">
        <v>187</v>
      </c>
      <c r="L29" s="30">
        <v>235</v>
      </c>
      <c r="M29" s="30">
        <v>729</v>
      </c>
      <c r="N29" s="34">
        <v>0</v>
      </c>
      <c r="O29" s="30">
        <v>93</v>
      </c>
      <c r="P29" s="30">
        <v>16</v>
      </c>
    </row>
    <row r="30" spans="1:16" ht="13.5">
      <c r="A30" s="32"/>
      <c r="B30" s="32"/>
      <c r="C30" s="2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</row>
    <row r="31" spans="1:16" ht="15.75" customHeight="1">
      <c r="A31" s="55" t="s">
        <v>51</v>
      </c>
      <c r="B31" s="55"/>
      <c r="C31" s="56"/>
      <c r="D31" s="36">
        <f>SUM(E31:P31)</f>
        <v>2025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2025</v>
      </c>
      <c r="N31" s="37">
        <v>0</v>
      </c>
      <c r="O31" s="37">
        <v>0</v>
      </c>
      <c r="P31" s="37">
        <v>0</v>
      </c>
    </row>
    <row r="32" spans="14:16" ht="13.5">
      <c r="N32" s="38"/>
      <c r="O32" s="39"/>
      <c r="P32" s="38"/>
    </row>
    <row r="33" spans="14:16" ht="13.5">
      <c r="N33" s="38"/>
      <c r="O33" s="39"/>
      <c r="P33" s="38"/>
    </row>
    <row r="34" spans="14:16" ht="13.5">
      <c r="N34" s="38"/>
      <c r="O34" s="39"/>
      <c r="P34" s="38"/>
    </row>
    <row r="35" spans="14:16" ht="13.5">
      <c r="N35" s="38"/>
      <c r="O35" s="39"/>
      <c r="P35" s="38"/>
    </row>
    <row r="36" spans="14:16" ht="13.5">
      <c r="N36" s="38"/>
      <c r="O36" s="39"/>
      <c r="P36" s="38"/>
    </row>
    <row r="37" spans="14:16" ht="13.5">
      <c r="N37" s="38"/>
      <c r="O37" s="39"/>
      <c r="P37" s="38"/>
    </row>
    <row r="38" spans="14:16" ht="13.5">
      <c r="N38" s="38"/>
      <c r="O38" s="39"/>
      <c r="P38" s="38"/>
    </row>
    <row r="39" spans="14:16" ht="13.5">
      <c r="N39" s="38"/>
      <c r="O39" s="39"/>
      <c r="P39" s="38"/>
    </row>
    <row r="40" spans="14:16" ht="13.5">
      <c r="N40" s="38"/>
      <c r="O40" s="39"/>
      <c r="P40" s="38"/>
    </row>
    <row r="41" spans="14:16" ht="13.5">
      <c r="N41" s="38"/>
      <c r="O41" s="39"/>
      <c r="P41" s="38"/>
    </row>
    <row r="42" spans="14:16" ht="13.5">
      <c r="N42" s="38"/>
      <c r="O42" s="39"/>
      <c r="P42" s="38"/>
    </row>
  </sheetData>
  <sheetProtection/>
  <mergeCells count="15">
    <mergeCell ref="O3:P3"/>
    <mergeCell ref="O4:O6"/>
    <mergeCell ref="A5:C5"/>
    <mergeCell ref="A7:C7"/>
    <mergeCell ref="A9:C9"/>
    <mergeCell ref="A11:C11"/>
    <mergeCell ref="A28:C28"/>
    <mergeCell ref="A29:C29"/>
    <mergeCell ref="A31:C31"/>
    <mergeCell ref="A22:C22"/>
    <mergeCell ref="A23:C23"/>
    <mergeCell ref="A24:C24"/>
    <mergeCell ref="A25:C25"/>
    <mergeCell ref="A26:C26"/>
    <mergeCell ref="A27:C27"/>
  </mergeCells>
  <printOptions/>
  <pageMargins left="0.1968503937007874" right="0.1968503937007874" top="0.3937007874015748" bottom="0.3937007874015748" header="0.5118110236220472" footer="0.5118110236220472"/>
  <pageSetup orientation="portrait" paperSize="9" scale="68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W42"/>
  <sheetViews>
    <sheetView tabSelected="1" zoomScalePageLayoutView="0" workbookViewId="0" topLeftCell="A10">
      <selection activeCell="K24" sqref="K24"/>
    </sheetView>
  </sheetViews>
  <sheetFormatPr defaultColWidth="8.66015625" defaultRowHeight="18"/>
  <cols>
    <col min="1" max="1" width="3" style="1" customWidth="1"/>
    <col min="2" max="2" width="1.25" style="1" customWidth="1"/>
    <col min="3" max="3" width="8.5" style="1" customWidth="1"/>
    <col min="4" max="4" width="9.25" style="1" customWidth="1"/>
    <col min="5" max="14" width="7.58203125" style="1" customWidth="1"/>
    <col min="15" max="15" width="7.58203125" style="4" customWidth="1"/>
    <col min="16" max="16" width="7.58203125" style="1" customWidth="1"/>
    <col min="17" max="16384" width="9" style="1" customWidth="1"/>
  </cols>
  <sheetData>
    <row r="3" spans="1:16" ht="21.75" customHeight="1" thickBot="1">
      <c r="A3" s="5" t="s">
        <v>1</v>
      </c>
      <c r="B3" s="40"/>
      <c r="G3" s="8" t="s">
        <v>52</v>
      </c>
      <c r="H3" s="8"/>
      <c r="I3" s="9"/>
      <c r="J3" s="9"/>
      <c r="K3" s="9"/>
      <c r="L3" s="9"/>
      <c r="M3" s="9"/>
      <c r="N3" s="10"/>
      <c r="O3" s="57">
        <v>31168</v>
      </c>
      <c r="P3" s="70"/>
    </row>
    <row r="4" spans="3:17" ht="20.25" customHeight="1" thickTop="1">
      <c r="C4" s="11"/>
      <c r="D4" s="12"/>
      <c r="E4" s="12"/>
      <c r="F4" s="12" t="s">
        <v>3</v>
      </c>
      <c r="G4" s="12" t="s">
        <v>4</v>
      </c>
      <c r="H4" s="12" t="s">
        <v>5</v>
      </c>
      <c r="I4" s="12" t="s">
        <v>6</v>
      </c>
      <c r="J4" s="12" t="s">
        <v>7</v>
      </c>
      <c r="K4" s="12" t="s">
        <v>8</v>
      </c>
      <c r="L4" s="12" t="s">
        <v>9</v>
      </c>
      <c r="M4" s="12" t="s">
        <v>10</v>
      </c>
      <c r="N4" s="12" t="s">
        <v>11</v>
      </c>
      <c r="O4" s="59" t="s">
        <v>12</v>
      </c>
      <c r="P4" s="13"/>
      <c r="Q4" s="14"/>
    </row>
    <row r="5" spans="1:17" ht="19.5" customHeight="1">
      <c r="A5" s="62" t="s">
        <v>13</v>
      </c>
      <c r="B5" s="62"/>
      <c r="C5" s="63"/>
      <c r="D5" s="15" t="s">
        <v>14</v>
      </c>
      <c r="E5" s="15" t="s">
        <v>15</v>
      </c>
      <c r="F5" s="15"/>
      <c r="G5" s="15" t="s">
        <v>16</v>
      </c>
      <c r="H5" s="15"/>
      <c r="I5" s="15"/>
      <c r="J5" s="15"/>
      <c r="K5" s="15" t="s">
        <v>17</v>
      </c>
      <c r="L5" s="15" t="s">
        <v>18</v>
      </c>
      <c r="M5" s="15"/>
      <c r="N5" s="15"/>
      <c r="O5" s="60"/>
      <c r="P5" s="16" t="s">
        <v>19</v>
      </c>
      <c r="Q5" s="14"/>
    </row>
    <row r="6" spans="1:17" ht="15" customHeight="1">
      <c r="A6" s="41"/>
      <c r="B6" s="41"/>
      <c r="C6" s="18"/>
      <c r="D6" s="19"/>
      <c r="E6" s="19"/>
      <c r="F6" s="19" t="s">
        <v>20</v>
      </c>
      <c r="G6" s="19" t="s">
        <v>21</v>
      </c>
      <c r="H6" s="19" t="s">
        <v>22</v>
      </c>
      <c r="I6" s="19" t="s">
        <v>21</v>
      </c>
      <c r="J6" s="19" t="s">
        <v>23</v>
      </c>
      <c r="K6" s="19" t="s">
        <v>24</v>
      </c>
      <c r="L6" s="19" t="s">
        <v>25</v>
      </c>
      <c r="M6" s="19" t="s">
        <v>26</v>
      </c>
      <c r="N6" s="19" t="s">
        <v>27</v>
      </c>
      <c r="O6" s="61"/>
      <c r="P6" s="20"/>
      <c r="Q6" s="14"/>
    </row>
    <row r="7" spans="1:17" ht="15" customHeight="1">
      <c r="A7" s="64" t="s">
        <v>28</v>
      </c>
      <c r="B7" s="64"/>
      <c r="C7" s="65"/>
      <c r="D7" s="42">
        <v>898539</v>
      </c>
      <c r="E7" s="42">
        <v>2519</v>
      </c>
      <c r="F7" s="42">
        <f aca="true" t="shared" si="0" ref="F7:P7">SUM(F9:F11)</f>
        <v>23411</v>
      </c>
      <c r="G7" s="42">
        <f t="shared" si="0"/>
        <v>110111</v>
      </c>
      <c r="H7" s="42">
        <v>151628</v>
      </c>
      <c r="I7" s="42">
        <f t="shared" si="0"/>
        <v>62358</v>
      </c>
      <c r="J7" s="42">
        <f t="shared" si="0"/>
        <v>7077</v>
      </c>
      <c r="K7" s="42">
        <f t="shared" si="0"/>
        <v>15651</v>
      </c>
      <c r="L7" s="42">
        <f t="shared" si="0"/>
        <v>171968</v>
      </c>
      <c r="M7" s="42">
        <f t="shared" si="0"/>
        <v>182670</v>
      </c>
      <c r="N7" s="42">
        <f t="shared" si="0"/>
        <v>71838</v>
      </c>
      <c r="O7" s="42">
        <f t="shared" si="0"/>
        <v>21307</v>
      </c>
      <c r="P7" s="42">
        <f t="shared" si="0"/>
        <v>78000</v>
      </c>
      <c r="Q7" s="22"/>
    </row>
    <row r="8" spans="1:16" ht="6" customHeight="1">
      <c r="A8" s="43"/>
      <c r="B8" s="43"/>
      <c r="C8" s="26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7" ht="15" customHeight="1">
      <c r="A9" s="66" t="s">
        <v>53</v>
      </c>
      <c r="B9" s="66"/>
      <c r="C9" s="67"/>
      <c r="D9" s="42">
        <v>336895</v>
      </c>
      <c r="E9" s="21">
        <v>100</v>
      </c>
      <c r="F9" s="42">
        <v>1404</v>
      </c>
      <c r="G9" s="42">
        <v>39155</v>
      </c>
      <c r="H9" s="42">
        <v>15297</v>
      </c>
      <c r="I9" s="42">
        <v>30773</v>
      </c>
      <c r="J9" s="42">
        <v>5562</v>
      </c>
      <c r="K9" s="42">
        <v>2577</v>
      </c>
      <c r="L9" s="42">
        <v>132234</v>
      </c>
      <c r="M9" s="42">
        <v>57823</v>
      </c>
      <c r="N9" s="42">
        <v>13052</v>
      </c>
      <c r="O9" s="42">
        <v>2500</v>
      </c>
      <c r="P9" s="42">
        <v>36419</v>
      </c>
      <c r="Q9" s="44"/>
    </row>
    <row r="10" spans="1:16" ht="6" customHeight="1">
      <c r="A10" s="43"/>
      <c r="B10" s="43"/>
      <c r="C10" s="26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</row>
    <row r="11" spans="1:16" ht="15" customHeight="1">
      <c r="A11" s="66" t="s">
        <v>54</v>
      </c>
      <c r="B11" s="66"/>
      <c r="C11" s="67"/>
      <c r="D11" s="42">
        <v>561643</v>
      </c>
      <c r="E11" s="42">
        <v>2418</v>
      </c>
      <c r="F11" s="42">
        <v>22007</v>
      </c>
      <c r="G11" s="42">
        <v>70956</v>
      </c>
      <c r="H11" s="42">
        <v>136332</v>
      </c>
      <c r="I11" s="42">
        <v>31585</v>
      </c>
      <c r="J11" s="42">
        <v>1515</v>
      </c>
      <c r="K11" s="42">
        <v>13074</v>
      </c>
      <c r="L11" s="42">
        <v>39734</v>
      </c>
      <c r="M11" s="42">
        <v>124847</v>
      </c>
      <c r="N11" s="42">
        <v>58786</v>
      </c>
      <c r="O11" s="42">
        <v>18807</v>
      </c>
      <c r="P11" s="42">
        <v>41581</v>
      </c>
    </row>
    <row r="12" spans="3:16" ht="6" customHeight="1">
      <c r="C12" s="24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</row>
    <row r="13" spans="1:16" ht="15" customHeight="1">
      <c r="A13" s="28" t="s">
        <v>31</v>
      </c>
      <c r="B13" s="28" t="s">
        <v>32</v>
      </c>
      <c r="C13" s="29" t="s">
        <v>33</v>
      </c>
      <c r="D13" s="45">
        <v>283096</v>
      </c>
      <c r="E13" s="45">
        <v>290</v>
      </c>
      <c r="F13" s="45">
        <v>11109</v>
      </c>
      <c r="G13" s="45">
        <v>46095</v>
      </c>
      <c r="H13" s="45">
        <v>39370</v>
      </c>
      <c r="I13" s="45">
        <v>19229</v>
      </c>
      <c r="J13" s="45">
        <v>875</v>
      </c>
      <c r="K13" s="45">
        <v>2824</v>
      </c>
      <c r="L13" s="45">
        <v>16899</v>
      </c>
      <c r="M13" s="45">
        <v>91193</v>
      </c>
      <c r="N13" s="45">
        <v>32326</v>
      </c>
      <c r="O13" s="45">
        <v>4743</v>
      </c>
      <c r="P13" s="45">
        <v>18144</v>
      </c>
    </row>
    <row r="14" spans="1:16" ht="15" customHeight="1">
      <c r="A14" s="28" t="s">
        <v>34</v>
      </c>
      <c r="B14" s="28" t="s">
        <v>32</v>
      </c>
      <c r="C14" s="29" t="s">
        <v>35</v>
      </c>
      <c r="D14" s="45">
        <v>2063</v>
      </c>
      <c r="E14" s="45">
        <v>0</v>
      </c>
      <c r="F14" s="45">
        <v>0</v>
      </c>
      <c r="G14" s="45">
        <v>0</v>
      </c>
      <c r="H14" s="45">
        <v>39</v>
      </c>
      <c r="I14" s="45">
        <v>2</v>
      </c>
      <c r="J14" s="45">
        <v>0</v>
      </c>
      <c r="K14" s="45">
        <v>0</v>
      </c>
      <c r="L14" s="45">
        <v>260</v>
      </c>
      <c r="M14" s="45">
        <v>679</v>
      </c>
      <c r="N14" s="45">
        <v>79</v>
      </c>
      <c r="O14" s="45">
        <v>125</v>
      </c>
      <c r="P14" s="45">
        <v>878</v>
      </c>
    </row>
    <row r="15" spans="1:16" ht="15" customHeight="1">
      <c r="A15" s="28" t="s">
        <v>36</v>
      </c>
      <c r="B15" s="28" t="s">
        <v>32</v>
      </c>
      <c r="C15" s="29" t="s">
        <v>37</v>
      </c>
      <c r="D15" s="45">
        <v>1572</v>
      </c>
      <c r="E15" s="45">
        <v>0</v>
      </c>
      <c r="F15" s="45">
        <v>0</v>
      </c>
      <c r="G15" s="45">
        <v>0</v>
      </c>
      <c r="H15" s="45">
        <v>13</v>
      </c>
      <c r="I15" s="45">
        <v>0</v>
      </c>
      <c r="J15" s="45">
        <v>3</v>
      </c>
      <c r="K15" s="45">
        <v>0</v>
      </c>
      <c r="L15" s="45">
        <v>1270</v>
      </c>
      <c r="M15" s="45">
        <v>243</v>
      </c>
      <c r="N15" s="45">
        <v>0</v>
      </c>
      <c r="O15" s="45">
        <v>44</v>
      </c>
      <c r="P15" s="45">
        <v>0</v>
      </c>
    </row>
    <row r="16" spans="1:16" ht="15" customHeight="1">
      <c r="A16" s="28"/>
      <c r="B16" s="28"/>
      <c r="C16" s="29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</row>
    <row r="17" spans="1:16" ht="15" customHeight="1">
      <c r="A17" s="28" t="s">
        <v>38</v>
      </c>
      <c r="B17" s="28" t="s">
        <v>32</v>
      </c>
      <c r="C17" s="29" t="s">
        <v>39</v>
      </c>
      <c r="D17" s="45">
        <v>14546</v>
      </c>
      <c r="E17" s="45">
        <v>7</v>
      </c>
      <c r="F17" s="45">
        <v>390</v>
      </c>
      <c r="G17" s="45">
        <v>3</v>
      </c>
      <c r="H17" s="45">
        <v>1512</v>
      </c>
      <c r="I17" s="45">
        <v>3528</v>
      </c>
      <c r="J17" s="45">
        <v>24</v>
      </c>
      <c r="K17" s="45">
        <v>0</v>
      </c>
      <c r="L17" s="45">
        <v>2389</v>
      </c>
      <c r="M17" s="45">
        <v>5567</v>
      </c>
      <c r="N17" s="45">
        <v>54</v>
      </c>
      <c r="O17" s="45">
        <v>160</v>
      </c>
      <c r="P17" s="45">
        <v>913</v>
      </c>
    </row>
    <row r="18" spans="1:16" ht="15" customHeight="1">
      <c r="A18" s="28" t="s">
        <v>34</v>
      </c>
      <c r="B18" s="28" t="s">
        <v>32</v>
      </c>
      <c r="C18" s="29" t="s">
        <v>40</v>
      </c>
      <c r="D18" s="45">
        <f>SUM(E18:P18)</f>
        <v>5663</v>
      </c>
      <c r="E18" s="45">
        <v>0</v>
      </c>
      <c r="F18" s="45">
        <v>0</v>
      </c>
      <c r="G18" s="45">
        <v>0</v>
      </c>
      <c r="H18" s="45">
        <v>225</v>
      </c>
      <c r="I18" s="45">
        <v>358</v>
      </c>
      <c r="J18" s="45">
        <v>180</v>
      </c>
      <c r="K18" s="45">
        <v>177</v>
      </c>
      <c r="L18" s="45">
        <v>3133</v>
      </c>
      <c r="M18" s="45">
        <v>1352</v>
      </c>
      <c r="N18" s="45">
        <v>0</v>
      </c>
      <c r="O18" s="45">
        <v>53</v>
      </c>
      <c r="P18" s="45">
        <v>185</v>
      </c>
    </row>
    <row r="19" spans="1:16" ht="15" customHeight="1">
      <c r="A19" s="28" t="s">
        <v>36</v>
      </c>
      <c r="B19" s="28" t="s">
        <v>32</v>
      </c>
      <c r="C19" s="29" t="s">
        <v>41</v>
      </c>
      <c r="D19" s="45">
        <f>SUM(E19:P19)</f>
        <v>4804</v>
      </c>
      <c r="E19" s="45">
        <v>513</v>
      </c>
      <c r="F19" s="45">
        <v>0</v>
      </c>
      <c r="G19" s="45">
        <v>0</v>
      </c>
      <c r="H19" s="45">
        <v>284</v>
      </c>
      <c r="I19" s="45">
        <v>79</v>
      </c>
      <c r="J19" s="45">
        <v>107</v>
      </c>
      <c r="K19" s="45">
        <v>53</v>
      </c>
      <c r="L19" s="45">
        <v>1214</v>
      </c>
      <c r="M19" s="45">
        <v>1957</v>
      </c>
      <c r="N19" s="45">
        <v>0</v>
      </c>
      <c r="O19" s="45">
        <v>317</v>
      </c>
      <c r="P19" s="45">
        <v>280</v>
      </c>
    </row>
    <row r="20" spans="1:16" ht="15" customHeight="1">
      <c r="A20" s="28"/>
      <c r="B20" s="28"/>
      <c r="C20" s="29" t="s">
        <v>42</v>
      </c>
      <c r="D20" s="45">
        <f>SUM(E20:P20)</f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6">
        <v>0</v>
      </c>
      <c r="K20" s="46">
        <v>0</v>
      </c>
      <c r="L20" s="46">
        <v>0</v>
      </c>
      <c r="M20" s="46">
        <v>0</v>
      </c>
      <c r="N20" s="45">
        <v>0</v>
      </c>
      <c r="O20" s="45">
        <v>0</v>
      </c>
      <c r="P20" s="45">
        <v>0</v>
      </c>
    </row>
    <row r="21" spans="1:16" ht="15" customHeight="1">
      <c r="A21" s="28"/>
      <c r="B21" s="28"/>
      <c r="C21" s="29"/>
      <c r="D21" s="45"/>
      <c r="E21" s="45"/>
      <c r="F21" s="45"/>
      <c r="G21" s="45"/>
      <c r="H21" s="45"/>
      <c r="I21" s="45"/>
      <c r="J21" s="46"/>
      <c r="K21" s="45"/>
      <c r="L21" s="45"/>
      <c r="M21" s="45"/>
      <c r="N21" s="45"/>
      <c r="O21" s="45"/>
      <c r="P21" s="45"/>
    </row>
    <row r="22" spans="1:16" ht="15" customHeight="1">
      <c r="A22" s="53" t="s">
        <v>43</v>
      </c>
      <c r="B22" s="53"/>
      <c r="C22" s="54"/>
      <c r="D22" s="45">
        <v>10225</v>
      </c>
      <c r="E22" s="45">
        <v>190</v>
      </c>
      <c r="F22" s="45">
        <v>0</v>
      </c>
      <c r="G22" s="45">
        <v>571</v>
      </c>
      <c r="H22" s="45">
        <v>1102</v>
      </c>
      <c r="I22" s="45">
        <v>1470</v>
      </c>
      <c r="J22" s="46">
        <v>2</v>
      </c>
      <c r="K22" s="45">
        <v>224</v>
      </c>
      <c r="L22" s="45">
        <v>2619</v>
      </c>
      <c r="M22" s="45">
        <v>1670</v>
      </c>
      <c r="N22" s="45">
        <v>683</v>
      </c>
      <c r="O22" s="45">
        <v>150</v>
      </c>
      <c r="P22" s="45">
        <v>1575</v>
      </c>
    </row>
    <row r="23" spans="1:16" ht="15" customHeight="1">
      <c r="A23" s="68" t="s">
        <v>44</v>
      </c>
      <c r="B23" s="68"/>
      <c r="C23" s="69"/>
      <c r="D23" s="45">
        <f>SUM(E23:P23)</f>
        <v>31611</v>
      </c>
      <c r="E23" s="47">
        <v>0</v>
      </c>
      <c r="F23" s="45">
        <v>194</v>
      </c>
      <c r="G23" s="45">
        <v>16860</v>
      </c>
      <c r="H23" s="45">
        <v>5084</v>
      </c>
      <c r="I23" s="46">
        <v>806</v>
      </c>
      <c r="J23" s="46">
        <v>18</v>
      </c>
      <c r="K23" s="46">
        <v>620</v>
      </c>
      <c r="L23" s="45">
        <v>2474</v>
      </c>
      <c r="M23" s="45">
        <v>3474</v>
      </c>
      <c r="N23" s="46">
        <v>287</v>
      </c>
      <c r="O23" s="45">
        <v>218</v>
      </c>
      <c r="P23" s="45">
        <v>1576</v>
      </c>
    </row>
    <row r="24" spans="1:16" ht="15" customHeight="1">
      <c r="A24" s="68" t="s">
        <v>45</v>
      </c>
      <c r="B24" s="68"/>
      <c r="C24" s="69"/>
      <c r="D24" s="45">
        <f>SUM(E24:P24)</f>
        <v>76289</v>
      </c>
      <c r="E24" s="45">
        <v>1152</v>
      </c>
      <c r="F24" s="45">
        <v>6542</v>
      </c>
      <c r="G24" s="45">
        <v>2952</v>
      </c>
      <c r="H24" s="45">
        <v>22190</v>
      </c>
      <c r="I24" s="45">
        <v>2937</v>
      </c>
      <c r="J24" s="46">
        <v>258</v>
      </c>
      <c r="K24" s="46">
        <v>7043</v>
      </c>
      <c r="L24" s="45">
        <v>2903</v>
      </c>
      <c r="M24" s="45">
        <v>7866</v>
      </c>
      <c r="N24" s="46">
        <v>12060</v>
      </c>
      <c r="O24" s="48">
        <v>5197</v>
      </c>
      <c r="P24" s="45">
        <v>5189</v>
      </c>
    </row>
    <row r="25" spans="1:16" ht="15" customHeight="1">
      <c r="A25" s="68" t="s">
        <v>46</v>
      </c>
      <c r="B25" s="68"/>
      <c r="C25" s="69"/>
      <c r="D25" s="45">
        <v>23860</v>
      </c>
      <c r="E25" s="45">
        <v>179</v>
      </c>
      <c r="F25" s="45">
        <v>2776</v>
      </c>
      <c r="G25" s="45">
        <v>369</v>
      </c>
      <c r="H25" s="45">
        <v>11320</v>
      </c>
      <c r="I25" s="45">
        <v>813</v>
      </c>
      <c r="J25" s="45">
        <v>16</v>
      </c>
      <c r="K25" s="45">
        <v>1007</v>
      </c>
      <c r="L25" s="45">
        <v>958</v>
      </c>
      <c r="M25" s="45">
        <v>3832</v>
      </c>
      <c r="N25" s="45">
        <v>663</v>
      </c>
      <c r="O25" s="46">
        <v>816</v>
      </c>
      <c r="P25" s="45">
        <v>1112</v>
      </c>
    </row>
    <row r="26" spans="1:17" ht="15" customHeight="1">
      <c r="A26" s="68" t="s">
        <v>47</v>
      </c>
      <c r="B26" s="68"/>
      <c r="C26" s="69"/>
      <c r="D26" s="45">
        <v>3712</v>
      </c>
      <c r="E26" s="46">
        <v>0</v>
      </c>
      <c r="F26" s="46">
        <v>5</v>
      </c>
      <c r="G26" s="46">
        <v>1</v>
      </c>
      <c r="H26" s="46">
        <v>217</v>
      </c>
      <c r="I26" s="46">
        <v>1159</v>
      </c>
      <c r="J26" s="46">
        <v>0</v>
      </c>
      <c r="K26" s="46">
        <v>14</v>
      </c>
      <c r="L26" s="46">
        <v>1512</v>
      </c>
      <c r="M26" s="46">
        <v>70</v>
      </c>
      <c r="N26" s="46">
        <v>353</v>
      </c>
      <c r="O26" s="46">
        <v>297</v>
      </c>
      <c r="P26" s="46">
        <v>83</v>
      </c>
      <c r="Q26" s="14"/>
    </row>
    <row r="27" spans="1:23" ht="15.75" customHeight="1">
      <c r="A27" s="53" t="s">
        <v>48</v>
      </c>
      <c r="B27" s="53"/>
      <c r="C27" s="54"/>
      <c r="D27" s="45">
        <f>SUM(E27:P27)</f>
        <v>98822</v>
      </c>
      <c r="E27" s="49">
        <v>87</v>
      </c>
      <c r="F27" s="49">
        <v>991</v>
      </c>
      <c r="G27" s="49">
        <v>4106</v>
      </c>
      <c r="H27" s="49">
        <v>54638</v>
      </c>
      <c r="I27" s="49">
        <v>1183</v>
      </c>
      <c r="J27" s="49">
        <v>33</v>
      </c>
      <c r="K27" s="49">
        <v>865</v>
      </c>
      <c r="L27" s="49">
        <v>1146</v>
      </c>
      <c r="M27" s="49">
        <v>6436</v>
      </c>
      <c r="N27" s="49">
        <v>12280</v>
      </c>
      <c r="O27" s="49">
        <v>5833</v>
      </c>
      <c r="P27" s="49">
        <v>11224</v>
      </c>
      <c r="Q27" s="14"/>
      <c r="R27" s="14"/>
      <c r="S27" s="14"/>
      <c r="T27" s="14"/>
      <c r="U27" s="14"/>
      <c r="V27" s="14"/>
      <c r="W27" s="14"/>
    </row>
    <row r="28" spans="1:16" ht="15.75" customHeight="1">
      <c r="A28" s="53" t="s">
        <v>49</v>
      </c>
      <c r="B28" s="53"/>
      <c r="C28" s="54"/>
      <c r="D28" s="45">
        <f>SUM(E28:P28)</f>
        <v>1937</v>
      </c>
      <c r="E28" s="46">
        <v>0</v>
      </c>
      <c r="F28" s="46">
        <v>0</v>
      </c>
      <c r="G28" s="46">
        <v>0</v>
      </c>
      <c r="H28" s="48">
        <v>40</v>
      </c>
      <c r="I28" s="46">
        <v>0</v>
      </c>
      <c r="J28" s="46">
        <v>0</v>
      </c>
      <c r="K28" s="48">
        <v>4</v>
      </c>
      <c r="L28" s="48">
        <v>1843</v>
      </c>
      <c r="M28" s="48">
        <v>46</v>
      </c>
      <c r="N28" s="46">
        <v>0</v>
      </c>
      <c r="O28" s="48">
        <v>2</v>
      </c>
      <c r="P28" s="48">
        <v>2</v>
      </c>
    </row>
    <row r="29" spans="1:16" ht="15.75" customHeight="1">
      <c r="A29" s="53" t="s">
        <v>50</v>
      </c>
      <c r="B29" s="53"/>
      <c r="C29" s="54"/>
      <c r="D29" s="45">
        <v>425</v>
      </c>
      <c r="E29" s="46">
        <v>0</v>
      </c>
      <c r="F29" s="46">
        <v>0</v>
      </c>
      <c r="G29" s="46">
        <v>0</v>
      </c>
      <c r="H29" s="46">
        <v>0</v>
      </c>
      <c r="I29" s="48">
        <v>23</v>
      </c>
      <c r="J29" s="46">
        <v>0</v>
      </c>
      <c r="K29" s="46">
        <v>0</v>
      </c>
      <c r="L29" s="46">
        <v>0</v>
      </c>
      <c r="M29" s="48">
        <v>384</v>
      </c>
      <c r="N29" s="46">
        <v>0</v>
      </c>
      <c r="O29" s="48">
        <v>4</v>
      </c>
      <c r="P29" s="48">
        <v>15</v>
      </c>
    </row>
    <row r="30" spans="1:16" ht="13.5">
      <c r="A30" s="32"/>
      <c r="B30" s="32"/>
      <c r="C30" s="29"/>
      <c r="D30" s="45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</row>
    <row r="31" spans="1:16" ht="15.75" customHeight="1">
      <c r="A31" s="55" t="s">
        <v>55</v>
      </c>
      <c r="B31" s="55"/>
      <c r="C31" s="55"/>
      <c r="D31" s="50">
        <v>2989</v>
      </c>
      <c r="E31" s="51">
        <v>0</v>
      </c>
      <c r="F31" s="51">
        <v>0</v>
      </c>
      <c r="G31" s="51">
        <v>0</v>
      </c>
      <c r="H31" s="51">
        <v>299</v>
      </c>
      <c r="I31" s="51">
        <v>0</v>
      </c>
      <c r="J31" s="51">
        <v>0</v>
      </c>
      <c r="K31" s="51">
        <v>245</v>
      </c>
      <c r="L31" s="51">
        <v>1115</v>
      </c>
      <c r="M31" s="51">
        <v>79</v>
      </c>
      <c r="N31" s="51">
        <v>0</v>
      </c>
      <c r="O31" s="51">
        <v>849</v>
      </c>
      <c r="P31" s="51">
        <v>403</v>
      </c>
    </row>
    <row r="32" spans="2:16" ht="13.5">
      <c r="B32" s="52" t="s">
        <v>56</v>
      </c>
      <c r="N32" s="38"/>
      <c r="O32" s="39"/>
      <c r="P32" s="38"/>
    </row>
    <row r="33" spans="2:16" ht="13.5">
      <c r="B33" s="52" t="s">
        <v>57</v>
      </c>
      <c r="N33" s="38"/>
      <c r="O33" s="39"/>
      <c r="P33" s="38"/>
    </row>
    <row r="34" spans="14:16" ht="13.5">
      <c r="N34" s="38"/>
      <c r="O34" s="39"/>
      <c r="P34" s="38"/>
    </row>
    <row r="35" spans="14:16" ht="13.5">
      <c r="N35" s="38"/>
      <c r="O35" s="39"/>
      <c r="P35" s="38"/>
    </row>
    <row r="36" spans="14:16" ht="13.5">
      <c r="N36" s="38"/>
      <c r="O36" s="39"/>
      <c r="P36" s="38"/>
    </row>
    <row r="37" spans="14:16" ht="13.5">
      <c r="N37" s="38"/>
      <c r="O37" s="39"/>
      <c r="P37" s="38"/>
    </row>
    <row r="38" spans="14:16" ht="13.5">
      <c r="N38" s="38"/>
      <c r="O38" s="39"/>
      <c r="P38" s="38"/>
    </row>
    <row r="39" spans="14:16" ht="13.5">
      <c r="N39" s="38"/>
      <c r="O39" s="39"/>
      <c r="P39" s="38"/>
    </row>
    <row r="40" spans="14:16" ht="13.5">
      <c r="N40" s="38"/>
      <c r="O40" s="39"/>
      <c r="P40" s="38"/>
    </row>
    <row r="41" spans="14:16" ht="13.5">
      <c r="N41" s="38"/>
      <c r="O41" s="39"/>
      <c r="P41" s="38"/>
    </row>
    <row r="42" spans="14:16" ht="13.5">
      <c r="N42" s="38"/>
      <c r="O42" s="39"/>
      <c r="P42" s="38"/>
    </row>
  </sheetData>
  <sheetProtection/>
  <mergeCells count="15">
    <mergeCell ref="O3:P3"/>
    <mergeCell ref="O4:O6"/>
    <mergeCell ref="A5:C5"/>
    <mergeCell ref="A7:C7"/>
    <mergeCell ref="A9:C9"/>
    <mergeCell ref="A11:C11"/>
    <mergeCell ref="A28:C28"/>
    <mergeCell ref="A29:C29"/>
    <mergeCell ref="A31:C31"/>
    <mergeCell ref="A22:C22"/>
    <mergeCell ref="A23:C23"/>
    <mergeCell ref="A24:C24"/>
    <mergeCell ref="A25:C25"/>
    <mergeCell ref="A26:C26"/>
    <mergeCell ref="A27:C27"/>
  </mergeCells>
  <printOptions/>
  <pageMargins left="0.1968503937007874" right="0.1968503937007874" top="0.3937007874015748" bottom="0.3937007874015748" header="0.5118110236220472" footer="0.5118110236220472"/>
  <pageSetup orientation="portrait" paperSize="9" scale="68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2009-04-15T01:41:44Z</dcterms:created>
  <dcterms:modified xsi:type="dcterms:W3CDTF">2009-04-15T05:02:52Z</dcterms:modified>
  <cp:category/>
  <cp:version/>
  <cp:contentType/>
  <cp:contentStatus/>
</cp:coreProperties>
</file>