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A" sheetId="1" r:id="rId1"/>
    <sheet name="202B" sheetId="2" r:id="rId2"/>
  </sheets>
  <externalReferences>
    <externalReference r:id="rId5"/>
  </externalReferences>
  <definedNames>
    <definedName name="_10.電気_ガスおよび水道" localSheetId="0">'202A'!$B$1:$F$17</definedName>
    <definedName name="_10.電気_ガスおよび水道" localSheetId="1">'202B'!$B$1:$G$17</definedName>
    <definedName name="_10.電気_ガスおよび水道">#REF!</definedName>
    <definedName name="_xlnm.Print_Area" localSheetId="0">'202A'!$A$1:$V$85</definedName>
    <definedName name="_xlnm.Print_Area" localSheetId="1">'202B'!$A$1:$R$85</definedName>
  </definedNames>
  <calcPr fullCalcOnLoad="1"/>
</workbook>
</file>

<file path=xl/sharedStrings.xml><?xml version="1.0" encoding="utf-8"?>
<sst xmlns="http://schemas.openxmlformats.org/spreadsheetml/2006/main" count="363" uniqueCount="201">
  <si>
    <t>202． 市  町  村  普  通  会  計  歳  入  歳  出  決  算</t>
  </si>
  <si>
    <t>（単位　1,000円）</t>
  </si>
  <si>
    <t>Ａ.                  歳                                入</t>
  </si>
  <si>
    <t>年度および　　　市　町　村</t>
  </si>
  <si>
    <t>娯    楽</t>
  </si>
  <si>
    <t>自 動 車</t>
  </si>
  <si>
    <t>交通安全</t>
  </si>
  <si>
    <t>分 担 金</t>
  </si>
  <si>
    <t>国有施設等</t>
  </si>
  <si>
    <t>標示番号</t>
  </si>
  <si>
    <t>総　　額</t>
  </si>
  <si>
    <t>市町村税</t>
  </si>
  <si>
    <t>地方譲与税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</si>
  <si>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</si>
  <si>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</si>
  <si>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</si>
  <si>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</si>
  <si>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</si>
  <si>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</si>
  <si>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</si>
  <si>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</si>
  <si>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</si>
  <si>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</si>
  <si>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</si>
  <si>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</si>
  <si>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</si>
  <si>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</si>
  <si>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</si>
  <si>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</si>
  <si>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</si>
  <si>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</si>
  <si>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</si>
  <si>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</si>
  <si>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昭和58年度</t>
  </si>
  <si>
    <t>58</t>
  </si>
  <si>
    <t>59</t>
  </si>
  <si>
    <t>60</t>
  </si>
  <si>
    <t>61</t>
  </si>
  <si>
    <t xml:space="preserve"> 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</si>
  <si>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</si>
  <si>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</si>
  <si>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</si>
  <si>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</si>
  <si>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</si>
  <si>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</si>
  <si>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</si>
  <si>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</si>
  <si>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</si>
  <si>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</si>
  <si>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</si>
  <si>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</si>
  <si>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</si>
  <si>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</si>
  <si>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</si>
  <si>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</si>
  <si>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</si>
  <si>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</si>
  <si>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</si>
  <si>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</si>
  <si>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</si>
  <si>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</si>
  <si>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</si>
  <si>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</si>
  <si>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</si>
  <si>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</si>
  <si>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</si>
  <si>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</si>
  <si>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</si>
  <si>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</si>
  <si>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</si>
  <si>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</si>
  <si>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</si>
  <si>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</si>
  <si>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</si>
  <si>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</si>
  <si>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</si>
  <si>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</si>
  <si>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</si>
  <si>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</si>
  <si>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</si>
  <si>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</si>
  <si>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</si>
  <si>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</si>
  <si>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</si>
  <si>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</si>
  <si>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</si>
  <si>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</si>
  <si>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</si>
  <si>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</si>
  <si>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</si>
  <si>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</si>
  <si>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</si>
  <si>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</si>
  <si>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</si>
  <si>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</si>
  <si>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</si>
  <si>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</si>
  <si>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</si>
  <si>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</si>
  <si>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</si>
  <si>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</si>
  <si>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</si>
  <si>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</si>
  <si>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</si>
  <si>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</si>
  <si>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</si>
  <si>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</si>
  <si>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</si>
  <si>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</si>
  <si>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</si>
  <si>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</si>
  <si>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</si>
  <si>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</si>
  <si>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</si>
  <si>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</si>
  <si>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</si>
  <si>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</si>
  <si>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</si>
  <si>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</si>
  <si>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</si>
  <si>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</si>
  <si>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</si>
  <si>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</si>
  <si>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</si>
  <si>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</si>
  <si>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</si>
  <si>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</si>
  <si>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</si>
  <si>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</si>
  <si>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</si>
  <si>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</si>
  <si>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</si>
  <si>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</si>
  <si>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</si>
  <si>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</si>
  <si>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</si>
  <si>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</si>
  <si>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</si>
  <si>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</si>
  <si>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</si>
  <si>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</si>
  <si>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</si>
  <si>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</si>
  <si>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</si>
  <si>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</si>
  <si>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</si>
  <si>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</si>
  <si>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</si>
  <si>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</si>
  <si>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</si>
  <si>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</si>
  <si>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</si>
  <si>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</si>
  <si>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</si>
  <si>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</si>
  <si>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</si>
  <si>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</si>
  <si>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</si>
  <si>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</si>
  <si>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</si>
  <si>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</si>
  <si>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</si>
  <si>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</si>
  <si>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</si>
  <si>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</si>
  <si>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</si>
  <si>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</si>
  <si>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</si>
  <si>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</si>
  <si>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</si>
  <si>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</si>
  <si>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</si>
  <si>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</si>
  <si>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耶馬溪町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</si>
  <si>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</si>
  <si>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</si>
  <si>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</si>
  <si>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</si>
  <si>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</si>
  <si>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</si>
  <si>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</si>
  <si>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</si>
  <si>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</si>
  <si>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</si>
  <si>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Ｂ．歳                     出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</si>
  <si>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</si>
  <si>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</si>
  <si>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</si>
  <si>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</si>
  <si>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</si>
  <si>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</si>
  <si>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</si>
  <si>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</si>
  <si>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</si>
  <si>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</si>
  <si>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</si>
  <si>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</si>
  <si>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</si>
  <si>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</si>
  <si>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</si>
  <si>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>耶馬渓町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</si>
</sst>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>
      <alignment horizontal="center" vertical="center" wrapText="1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vertical="center"/>
      <protection locked="0"/>
    </xf>
    <xf numFmtId="176" fontId="18" fillId="0" borderId="12" xfId="0" applyNumberFormat="1" applyFont="1" applyBorder="1" applyAlignment="1" applyProtection="1">
      <alignment vertical="center"/>
      <protection locked="0"/>
    </xf>
    <xf numFmtId="176" fontId="25" fillId="0" borderId="14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13" xfId="0" applyNumberFormat="1" applyFont="1" applyBorder="1" applyAlignment="1" applyProtection="1">
      <alignment horizontal="distributed" vertical="center" textRotation="255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76" fontId="18" fillId="0" borderId="18" xfId="0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176" fontId="25" fillId="0" borderId="18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horizontal="distributed"/>
      <protection locked="0"/>
    </xf>
    <xf numFmtId="0" fontId="24" fillId="0" borderId="20" xfId="0" applyFont="1" applyBorder="1" applyAlignment="1">
      <alignment horizontal="distributed"/>
    </xf>
    <xf numFmtId="41" fontId="18" fillId="0" borderId="13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49" fontId="18" fillId="0" borderId="21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4" fillId="0" borderId="15" xfId="0" applyFont="1" applyBorder="1" applyAlignment="1">
      <alignment/>
    </xf>
    <xf numFmtId="41" fontId="18" fillId="0" borderId="0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0" fontId="27" fillId="0" borderId="15" xfId="0" applyFont="1" applyBorder="1" applyAlignment="1">
      <alignment/>
    </xf>
    <xf numFmtId="41" fontId="26" fillId="0" borderId="13" xfId="0" applyNumberFormat="1" applyFont="1" applyBorder="1" applyAlignment="1" applyProtection="1">
      <alignment horizontal="right"/>
      <protection locked="0"/>
    </xf>
    <xf numFmtId="41" fontId="26" fillId="0" borderId="0" xfId="0" applyNumberFormat="1" applyFont="1" applyBorder="1" applyAlignment="1" applyProtection="1">
      <alignment horizontal="right"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41" fontId="26" fillId="0" borderId="0" xfId="0" applyNumberFormat="1" applyFont="1" applyAlignment="1" applyProtection="1">
      <alignment horizontal="right"/>
      <protection locked="0"/>
    </xf>
    <xf numFmtId="41" fontId="26" fillId="0" borderId="0" xfId="0" applyNumberFormat="1" applyFont="1" applyAlignment="1" applyProtection="1">
      <alignment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176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Border="1" applyAlignment="1" applyProtection="1" quotePrefix="1">
      <alignment horizontal="distributed"/>
      <protection locked="0"/>
    </xf>
    <xf numFmtId="0" fontId="27" fillId="0" borderId="15" xfId="0" applyFont="1" applyBorder="1" applyAlignment="1">
      <alignment horizontal="distributed"/>
    </xf>
    <xf numFmtId="41" fontId="26" fillId="0" borderId="13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 horizontal="distributed"/>
      <protection locked="0"/>
    </xf>
    <xf numFmtId="0" fontId="27" fillId="0" borderId="0" xfId="0" applyFont="1" applyBorder="1" applyAlignment="1">
      <alignment horizontal="distributed"/>
    </xf>
    <xf numFmtId="41" fontId="27" fillId="0" borderId="13" xfId="0" applyNumberFormat="1" applyFont="1" applyBorder="1" applyAlignment="1" applyProtection="1">
      <alignment/>
      <protection/>
    </xf>
    <xf numFmtId="41" fontId="27" fillId="0" borderId="0" xfId="0" applyNumberFormat="1" applyFont="1" applyAlignment="1" applyProtection="1">
      <alignment/>
      <protection/>
    </xf>
    <xf numFmtId="176" fontId="27" fillId="0" borderId="13" xfId="0" applyNumberFormat="1" applyFont="1" applyBorder="1" applyAlignment="1" applyProtection="1">
      <alignment horizontal="center"/>
      <protection locked="0"/>
    </xf>
    <xf numFmtId="176" fontId="27" fillId="0" borderId="0" xfId="0" applyNumberFormat="1" applyFont="1" applyAlignment="1" applyProtection="1">
      <alignment/>
      <protection/>
    </xf>
    <xf numFmtId="41" fontId="27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15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26" fillId="0" borderId="0" xfId="0" applyNumberFormat="1" applyFont="1" applyBorder="1" applyAlignment="1" applyProtection="1">
      <alignment horizontal="distributed"/>
      <protection locked="0"/>
    </xf>
    <xf numFmtId="176" fontId="26" fillId="0" borderId="13" xfId="0" applyNumberFormat="1" applyFont="1" applyBorder="1" applyAlignment="1" applyProtection="1">
      <alignment horizontal="center"/>
      <protection locked="0"/>
    </xf>
    <xf numFmtId="176" fontId="26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left"/>
      <protection/>
    </xf>
    <xf numFmtId="41" fontId="24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 horizontal="left"/>
      <protection/>
    </xf>
    <xf numFmtId="176" fontId="18" fillId="0" borderId="17" xfId="0" applyNumberFormat="1" applyFont="1" applyBorder="1" applyAlignment="1" applyProtection="1">
      <alignment horizontal="distributed"/>
      <protection locked="0"/>
    </xf>
    <xf numFmtId="176" fontId="18" fillId="0" borderId="18" xfId="0" applyNumberFormat="1" applyFont="1" applyBorder="1" applyAlignment="1" applyProtection="1">
      <alignment horizontal="center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center"/>
    </xf>
    <xf numFmtId="176" fontId="18" fillId="0" borderId="0" xfId="0" applyNumberFormat="1" applyFont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0" fontId="24" fillId="0" borderId="12" xfId="0" applyFont="1" applyBorder="1" applyAlignment="1">
      <alignment vertical="center" wrapText="1"/>
    </xf>
    <xf numFmtId="176" fontId="18" fillId="0" borderId="22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22" xfId="0" applyNumberFormat="1" applyFont="1" applyBorder="1" applyAlignment="1" applyProtection="1">
      <alignment horizontal="center" vertical="center" wrapText="1"/>
      <protection locked="0"/>
    </xf>
    <xf numFmtId="176" fontId="18" fillId="0" borderId="22" xfId="0" applyNumberFormat="1" applyFont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 textRotation="255" wrapText="1"/>
      <protection locked="0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76" fontId="18" fillId="0" borderId="2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textRotation="255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176" fontId="18" fillId="0" borderId="24" xfId="0" applyNumberFormat="1" applyFont="1" applyBorder="1" applyAlignment="1" applyProtection="1">
      <alignment horizontal="center" vertical="center"/>
      <protection locked="0"/>
    </xf>
    <xf numFmtId="176" fontId="18" fillId="0" borderId="16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textRotation="255" wrapText="1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19" xfId="0" applyNumberFormat="1" applyFont="1" applyBorder="1" applyAlignment="1" applyProtection="1">
      <alignment/>
      <protection locked="0"/>
    </xf>
    <xf numFmtId="41" fontId="18" fillId="0" borderId="20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41" fontId="26" fillId="0" borderId="13" xfId="0" applyNumberFormat="1" applyFont="1" applyBorder="1" applyAlignment="1" applyProtection="1">
      <alignment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1" fontId="26" fillId="0" borderId="15" xfId="0" applyNumberFormat="1" applyFont="1" applyBorder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41" fontId="27" fillId="0" borderId="13" xfId="0" applyNumberFormat="1" applyFont="1" applyBorder="1" applyAlignment="1" applyProtection="1">
      <alignment/>
      <protection/>
    </xf>
    <xf numFmtId="41" fontId="27" fillId="0" borderId="0" xfId="0" applyNumberFormat="1" applyFont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 horizontal="distributed"/>
      <protection locked="0"/>
    </xf>
    <xf numFmtId="0" fontId="27" fillId="0" borderId="15" xfId="0" applyFont="1" applyBorder="1" applyAlignment="1">
      <alignment horizontal="distributed"/>
    </xf>
    <xf numFmtId="41" fontId="24" fillId="0" borderId="13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  <xf numFmtId="41" fontId="24" fillId="0" borderId="13" xfId="0" applyNumberFormat="1" applyFont="1" applyBorder="1" applyAlignment="1" applyProtection="1">
      <alignment/>
      <protection/>
    </xf>
    <xf numFmtId="41" fontId="24" fillId="0" borderId="13" xfId="0" applyNumberFormat="1" applyFont="1" applyBorder="1" applyAlignment="1" applyProtection="1">
      <alignment/>
      <protection/>
    </xf>
    <xf numFmtId="41" fontId="27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3" width="12.875" style="1" customWidth="1"/>
    <col min="4" max="4" width="13.125" style="1" customWidth="1"/>
    <col min="5" max="7" width="11.125" style="1" customWidth="1"/>
    <col min="8" max="8" width="12.25390625" style="1" customWidth="1"/>
    <col min="9" max="12" width="11.125" style="1" customWidth="1"/>
    <col min="13" max="13" width="11.875" style="1" customWidth="1"/>
    <col min="14" max="14" width="11.125" style="1" customWidth="1"/>
    <col min="15" max="15" width="12.00390625" style="1" customWidth="1"/>
    <col min="16" max="19" width="11.125" style="1" customWidth="1"/>
    <col min="20" max="21" width="11.875" style="1" customWidth="1"/>
    <col min="22" max="22" width="3.875" style="79" customWidth="1"/>
    <col min="23" max="25" width="12.125" style="1" customWidth="1"/>
    <col min="26" max="16384" width="13.37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 customHeight="1" thickBot="1">
      <c r="A2" s="4" t="s">
        <v>1</v>
      </c>
      <c r="B2" s="4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s="14" customFormat="1" ht="16.5" customHeight="1" thickTop="1">
      <c r="A3" s="6" t="s">
        <v>3</v>
      </c>
      <c r="B3" s="7"/>
      <c r="C3" s="8"/>
      <c r="D3" s="8"/>
      <c r="E3" s="8"/>
      <c r="F3" s="9" t="s">
        <v>4</v>
      </c>
      <c r="G3" s="9" t="s">
        <v>5</v>
      </c>
      <c r="H3" s="8"/>
      <c r="I3" s="9" t="s">
        <v>6</v>
      </c>
      <c r="J3" s="9" t="s">
        <v>7</v>
      </c>
      <c r="K3" s="10"/>
      <c r="L3" s="11"/>
      <c r="M3" s="8"/>
      <c r="N3" s="9" t="s">
        <v>8</v>
      </c>
      <c r="O3" s="8"/>
      <c r="P3" s="8"/>
      <c r="Q3" s="8"/>
      <c r="R3" s="8"/>
      <c r="S3" s="8"/>
      <c r="T3" s="8"/>
      <c r="U3" s="8"/>
      <c r="V3" s="12" t="s">
        <v>9</v>
      </c>
      <c r="W3" s="13"/>
      <c r="X3" s="13"/>
    </row>
    <row r="4" spans="1:24" s="14" customFormat="1" ht="16.5" customHeight="1">
      <c r="A4" s="15"/>
      <c r="B4" s="16"/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17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18"/>
      <c r="W4" s="13"/>
      <c r="X4" s="13"/>
    </row>
    <row r="5" spans="1:24" s="14" customFormat="1" ht="17.25" customHeight="1">
      <c r="A5" s="19"/>
      <c r="B5" s="20"/>
      <c r="C5" s="21"/>
      <c r="D5" s="21"/>
      <c r="E5" s="21"/>
      <c r="F5" s="22" t="s">
        <v>29</v>
      </c>
      <c r="G5" s="22" t="s">
        <v>29</v>
      </c>
      <c r="H5" s="21"/>
      <c r="I5" s="22" t="s">
        <v>30</v>
      </c>
      <c r="J5" s="22" t="s">
        <v>31</v>
      </c>
      <c r="K5" s="21"/>
      <c r="L5" s="23"/>
      <c r="M5" s="21"/>
      <c r="N5" s="22" t="s">
        <v>32</v>
      </c>
      <c r="O5" s="21"/>
      <c r="P5" s="21"/>
      <c r="Q5" s="21"/>
      <c r="R5" s="21"/>
      <c r="S5" s="21"/>
      <c r="T5" s="21"/>
      <c r="U5" s="21"/>
      <c r="V5" s="24"/>
      <c r="W5" s="25"/>
      <c r="X5" s="13"/>
    </row>
    <row r="6" spans="1:22" ht="15" customHeight="1">
      <c r="A6" s="26" t="s">
        <v>33</v>
      </c>
      <c r="B6" s="27"/>
      <c r="C6" s="28">
        <v>291139023</v>
      </c>
      <c r="D6" s="29">
        <v>85194906</v>
      </c>
      <c r="E6" s="29">
        <v>3672220</v>
      </c>
      <c r="F6" s="30">
        <v>329060</v>
      </c>
      <c r="G6" s="31">
        <v>1805611</v>
      </c>
      <c r="H6" s="31">
        <v>65258781</v>
      </c>
      <c r="I6" s="32">
        <v>174759</v>
      </c>
      <c r="J6" s="32">
        <v>5685345</v>
      </c>
      <c r="K6" s="32">
        <v>4056399</v>
      </c>
      <c r="L6" s="32">
        <v>884013</v>
      </c>
      <c r="M6" s="32">
        <v>45265867</v>
      </c>
      <c r="N6" s="32">
        <v>86903</v>
      </c>
      <c r="O6" s="32">
        <v>23903703</v>
      </c>
      <c r="P6" s="32">
        <v>5704073</v>
      </c>
      <c r="Q6" s="32">
        <v>613631</v>
      </c>
      <c r="R6" s="32">
        <v>2993601</v>
      </c>
      <c r="S6" s="32">
        <v>5405270</v>
      </c>
      <c r="T6" s="32">
        <v>9925926</v>
      </c>
      <c r="U6" s="32">
        <v>30178955</v>
      </c>
      <c r="V6" s="33" t="s">
        <v>34</v>
      </c>
    </row>
    <row r="7" spans="1:22" ht="15" customHeight="1">
      <c r="A7" s="34" t="s">
        <v>35</v>
      </c>
      <c r="B7" s="35"/>
      <c r="C7" s="36">
        <v>290315433</v>
      </c>
      <c r="D7" s="29">
        <v>89970792</v>
      </c>
      <c r="E7" s="29">
        <v>3494446</v>
      </c>
      <c r="F7" s="30">
        <v>352566</v>
      </c>
      <c r="G7" s="31">
        <v>1753139</v>
      </c>
      <c r="H7" s="31">
        <v>65048293</v>
      </c>
      <c r="I7" s="32">
        <v>220702</v>
      </c>
      <c r="J7" s="32">
        <v>5345593</v>
      </c>
      <c r="K7" s="32">
        <v>4400927</v>
      </c>
      <c r="L7" s="32">
        <v>1072711</v>
      </c>
      <c r="M7" s="32">
        <v>43751729</v>
      </c>
      <c r="N7" s="32">
        <v>87589</v>
      </c>
      <c r="O7" s="32">
        <v>19464405</v>
      </c>
      <c r="P7" s="32">
        <v>8546584</v>
      </c>
      <c r="Q7" s="32">
        <v>484456</v>
      </c>
      <c r="R7" s="32">
        <v>3616059</v>
      </c>
      <c r="S7" s="32">
        <v>4869007</v>
      </c>
      <c r="T7" s="32">
        <v>10377398</v>
      </c>
      <c r="U7" s="32">
        <v>27459037</v>
      </c>
      <c r="V7" s="37" t="s">
        <v>35</v>
      </c>
    </row>
    <row r="8" spans="1:22" ht="15" customHeight="1">
      <c r="A8" s="34" t="s">
        <v>36</v>
      </c>
      <c r="B8" s="35"/>
      <c r="C8" s="28">
        <v>306152612</v>
      </c>
      <c r="D8" s="29">
        <v>95921275</v>
      </c>
      <c r="E8" s="29">
        <v>3384896</v>
      </c>
      <c r="F8" s="31">
        <v>365880</v>
      </c>
      <c r="G8" s="31">
        <v>1864945</v>
      </c>
      <c r="H8" s="31">
        <v>73353333</v>
      </c>
      <c r="I8" s="32">
        <v>222608</v>
      </c>
      <c r="J8" s="32">
        <v>5181970</v>
      </c>
      <c r="K8" s="32">
        <v>4485861</v>
      </c>
      <c r="L8" s="32">
        <v>1197279</v>
      </c>
      <c r="M8" s="32">
        <v>44949272</v>
      </c>
      <c r="N8" s="32">
        <v>89189</v>
      </c>
      <c r="O8" s="32">
        <v>21507944</v>
      </c>
      <c r="P8" s="32">
        <v>5619696</v>
      </c>
      <c r="Q8" s="32">
        <v>557521</v>
      </c>
      <c r="R8" s="32">
        <v>5115811</v>
      </c>
      <c r="S8" s="32">
        <v>5187377</v>
      </c>
      <c r="T8" s="32">
        <v>10095016</v>
      </c>
      <c r="U8" s="32">
        <v>27052739</v>
      </c>
      <c r="V8" s="37" t="s">
        <v>36</v>
      </c>
    </row>
    <row r="9" spans="1:22" s="46" customFormat="1" ht="15" customHeight="1">
      <c r="A9" s="38" t="s">
        <v>37</v>
      </c>
      <c r="B9" s="39"/>
      <c r="C9" s="40">
        <v>313012029</v>
      </c>
      <c r="D9" s="41">
        <v>101484868</v>
      </c>
      <c r="E9" s="42">
        <v>3566981</v>
      </c>
      <c r="F9" s="41">
        <v>395787</v>
      </c>
      <c r="G9" s="43">
        <v>1933612</v>
      </c>
      <c r="H9" s="43">
        <v>77408016</v>
      </c>
      <c r="I9" s="44">
        <v>187898</v>
      </c>
      <c r="J9" s="44">
        <v>5428513</v>
      </c>
      <c r="K9" s="44">
        <v>4739507</v>
      </c>
      <c r="L9" s="44">
        <v>1185400</v>
      </c>
      <c r="M9" s="44">
        <v>40772232</v>
      </c>
      <c r="N9" s="44">
        <v>132192</v>
      </c>
      <c r="O9" s="44">
        <v>22380030</v>
      </c>
      <c r="P9" s="44">
        <v>3583757</v>
      </c>
      <c r="Q9" s="44">
        <v>626124</v>
      </c>
      <c r="R9" s="44">
        <v>4269675</v>
      </c>
      <c r="S9" s="44">
        <v>5794916</v>
      </c>
      <c r="T9" s="44">
        <v>10886927</v>
      </c>
      <c r="U9" s="44">
        <v>28235592</v>
      </c>
      <c r="V9" s="45" t="s">
        <v>37</v>
      </c>
    </row>
    <row r="10" spans="1:22" s="46" customFormat="1" ht="15" customHeight="1">
      <c r="A10" s="47"/>
      <c r="B10" s="48"/>
      <c r="C10" s="49"/>
      <c r="D10" s="41"/>
      <c r="E10" s="42"/>
      <c r="F10" s="41"/>
      <c r="G10" s="43"/>
      <c r="H10" s="43"/>
      <c r="I10" s="44"/>
      <c r="J10" s="44"/>
      <c r="K10" s="44"/>
      <c r="L10" s="44"/>
      <c r="M10" s="44" t="s">
        <v>38</v>
      </c>
      <c r="N10" s="44" t="s">
        <v>38</v>
      </c>
      <c r="O10" s="44"/>
      <c r="P10" s="44"/>
      <c r="Q10" s="44"/>
      <c r="R10" s="44"/>
      <c r="S10" s="44"/>
      <c r="T10" s="44"/>
      <c r="U10" s="44"/>
      <c r="V10" s="45"/>
    </row>
    <row r="11" spans="1:22" s="55" customFormat="1" ht="15" customHeight="1">
      <c r="A11" s="50" t="s">
        <v>39</v>
      </c>
      <c r="B11" s="51"/>
      <c r="C11" s="52">
        <f>SUM(C15:C25)</f>
        <v>196543021</v>
      </c>
      <c r="D11" s="53">
        <f>SUM(D15:D25)</f>
        <v>83881459</v>
      </c>
      <c r="E11" s="53">
        <f>SUM(E15:E25)</f>
        <v>2074330</v>
      </c>
      <c r="F11" s="53">
        <f aca="true" t="shared" si="0" ref="F11:T11">SUM(F15:F25)</f>
        <v>254539</v>
      </c>
      <c r="G11" s="53">
        <f t="shared" si="0"/>
        <v>1078500</v>
      </c>
      <c r="H11" s="53">
        <f t="shared" si="0"/>
        <v>29922216</v>
      </c>
      <c r="I11" s="53">
        <f t="shared" si="0"/>
        <v>165614</v>
      </c>
      <c r="J11" s="53">
        <f t="shared" si="0"/>
        <v>2687235</v>
      </c>
      <c r="K11" s="53">
        <f t="shared" si="0"/>
        <v>3142787</v>
      </c>
      <c r="L11" s="53">
        <f t="shared" si="0"/>
        <v>903980</v>
      </c>
      <c r="M11" s="53">
        <f t="shared" si="0"/>
        <v>31716386</v>
      </c>
      <c r="N11" s="53">
        <f t="shared" si="0"/>
        <v>34405</v>
      </c>
      <c r="O11" s="53">
        <f t="shared" si="0"/>
        <v>9287673</v>
      </c>
      <c r="P11" s="53">
        <f t="shared" si="0"/>
        <v>1850318</v>
      </c>
      <c r="Q11" s="53">
        <f t="shared" si="0"/>
        <v>342749</v>
      </c>
      <c r="R11" s="53">
        <f t="shared" si="0"/>
        <v>1472629</v>
      </c>
      <c r="S11" s="53">
        <f t="shared" si="0"/>
        <v>2156768</v>
      </c>
      <c r="T11" s="53">
        <f t="shared" si="0"/>
        <v>8986016</v>
      </c>
      <c r="U11" s="53">
        <f>SUM(U15:U25)</f>
        <v>16585417</v>
      </c>
      <c r="V11" s="54" t="s">
        <v>40</v>
      </c>
    </row>
    <row r="12" spans="1:22" s="55" customFormat="1" ht="15" customHeight="1">
      <c r="A12" s="50"/>
      <c r="B12" s="48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</row>
    <row r="13" spans="1:22" s="55" customFormat="1" ht="15" customHeight="1">
      <c r="A13" s="50" t="s">
        <v>41</v>
      </c>
      <c r="B13" s="48"/>
      <c r="C13" s="52">
        <v>116469008</v>
      </c>
      <c r="D13" s="53">
        <v>17603409</v>
      </c>
      <c r="E13" s="53">
        <v>1492651</v>
      </c>
      <c r="F13" s="53">
        <v>141248</v>
      </c>
      <c r="G13" s="53">
        <v>855112</v>
      </c>
      <c r="H13" s="53">
        <v>47485800</v>
      </c>
      <c r="I13" s="53">
        <v>22284</v>
      </c>
      <c r="J13" s="53">
        <v>2741278</v>
      </c>
      <c r="K13" s="53">
        <v>1596722</v>
      </c>
      <c r="L13" s="53">
        <v>281420</v>
      </c>
      <c r="M13" s="53">
        <v>9055846</v>
      </c>
      <c r="N13" s="53">
        <v>97787</v>
      </c>
      <c r="O13" s="56">
        <v>13092357</v>
      </c>
      <c r="P13" s="56">
        <v>1733439</v>
      </c>
      <c r="Q13" s="56">
        <v>283375</v>
      </c>
      <c r="R13" s="56">
        <v>2797046</v>
      </c>
      <c r="S13" s="56">
        <v>3638148</v>
      </c>
      <c r="T13" s="56">
        <v>1900911</v>
      </c>
      <c r="U13" s="56">
        <v>11650175</v>
      </c>
      <c r="V13" s="54" t="s">
        <v>42</v>
      </c>
    </row>
    <row r="14" spans="2:22" ht="15" customHeight="1">
      <c r="B14" s="57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 t="s">
        <v>38</v>
      </c>
      <c r="Q14" s="59"/>
      <c r="R14" s="59"/>
      <c r="S14" s="59"/>
      <c r="T14" s="59"/>
      <c r="U14" s="59"/>
      <c r="V14" s="60"/>
    </row>
    <row r="15" spans="1:22" ht="15" customHeight="1">
      <c r="A15" s="61">
        <v>1</v>
      </c>
      <c r="B15" s="62" t="s">
        <v>43</v>
      </c>
      <c r="C15" s="63">
        <v>81570336</v>
      </c>
      <c r="D15" s="32">
        <v>45023842</v>
      </c>
      <c r="E15" s="32">
        <v>922391</v>
      </c>
      <c r="F15" s="32">
        <v>140574</v>
      </c>
      <c r="G15" s="32">
        <v>398659</v>
      </c>
      <c r="H15" s="32">
        <v>1629192</v>
      </c>
      <c r="I15" s="32">
        <v>75938</v>
      </c>
      <c r="J15" s="32">
        <v>1042276</v>
      </c>
      <c r="K15" s="32">
        <v>1222524</v>
      </c>
      <c r="L15" s="32">
        <v>223115</v>
      </c>
      <c r="M15" s="32">
        <v>13511292</v>
      </c>
      <c r="N15" s="32">
        <v>22977</v>
      </c>
      <c r="O15" s="32">
        <v>2700018</v>
      </c>
      <c r="P15" s="32">
        <v>504975</v>
      </c>
      <c r="Q15" s="32">
        <v>37104</v>
      </c>
      <c r="R15" s="32">
        <v>350406</v>
      </c>
      <c r="S15" s="32">
        <v>1224499</v>
      </c>
      <c r="T15" s="32">
        <v>4818404</v>
      </c>
      <c r="U15" s="32">
        <v>7722150</v>
      </c>
      <c r="V15" s="60" t="s">
        <v>44</v>
      </c>
    </row>
    <row r="16" spans="1:22" ht="15" customHeight="1">
      <c r="A16" s="61">
        <v>2</v>
      </c>
      <c r="B16" s="62" t="s">
        <v>45</v>
      </c>
      <c r="C16" s="63">
        <v>28606313</v>
      </c>
      <c r="D16" s="32">
        <v>11806682</v>
      </c>
      <c r="E16" s="32">
        <v>223405</v>
      </c>
      <c r="F16" s="32">
        <v>58035</v>
      </c>
      <c r="G16" s="32">
        <v>131432</v>
      </c>
      <c r="H16" s="32">
        <v>4879259</v>
      </c>
      <c r="I16" s="32">
        <v>35429</v>
      </c>
      <c r="J16" s="32">
        <v>230230</v>
      </c>
      <c r="K16" s="32">
        <v>835050</v>
      </c>
      <c r="L16" s="32">
        <v>70140</v>
      </c>
      <c r="M16" s="32">
        <v>5679117</v>
      </c>
      <c r="N16" s="32">
        <v>11428</v>
      </c>
      <c r="O16" s="32">
        <v>1029270</v>
      </c>
      <c r="P16" s="32">
        <v>441367</v>
      </c>
      <c r="Q16" s="32">
        <v>112990</v>
      </c>
      <c r="R16" s="32">
        <v>18126</v>
      </c>
      <c r="S16" s="32">
        <v>169036</v>
      </c>
      <c r="T16" s="32">
        <v>1535276</v>
      </c>
      <c r="U16" s="32">
        <v>1340041</v>
      </c>
      <c r="V16" s="60" t="s">
        <v>46</v>
      </c>
    </row>
    <row r="17" spans="1:22" ht="15" customHeight="1">
      <c r="A17" s="61">
        <v>3</v>
      </c>
      <c r="B17" s="62" t="s">
        <v>47</v>
      </c>
      <c r="C17" s="63">
        <v>14302512</v>
      </c>
      <c r="D17" s="32">
        <v>5582968</v>
      </c>
      <c r="E17" s="32">
        <v>125823</v>
      </c>
      <c r="F17" s="32">
        <v>12854</v>
      </c>
      <c r="G17" s="32">
        <v>75869</v>
      </c>
      <c r="H17" s="32">
        <v>2668688</v>
      </c>
      <c r="I17" s="32">
        <v>13087</v>
      </c>
      <c r="J17" s="32">
        <v>212732</v>
      </c>
      <c r="K17" s="32">
        <v>202830</v>
      </c>
      <c r="L17" s="32">
        <v>275338</v>
      </c>
      <c r="M17" s="32">
        <v>2295132</v>
      </c>
      <c r="N17" s="32">
        <v>0</v>
      </c>
      <c r="O17" s="32">
        <v>660441</v>
      </c>
      <c r="P17" s="32">
        <v>140164</v>
      </c>
      <c r="Q17" s="32">
        <v>16600</v>
      </c>
      <c r="R17" s="32">
        <v>465326</v>
      </c>
      <c r="S17" s="32">
        <v>89880</v>
      </c>
      <c r="T17" s="32">
        <v>634180</v>
      </c>
      <c r="U17" s="32">
        <v>830600</v>
      </c>
      <c r="V17" s="60" t="s">
        <v>48</v>
      </c>
    </row>
    <row r="18" spans="1:22" ht="15" customHeight="1">
      <c r="A18" s="61">
        <v>4</v>
      </c>
      <c r="B18" s="62" t="s">
        <v>49</v>
      </c>
      <c r="C18" s="63">
        <v>15655555</v>
      </c>
      <c r="D18" s="32">
        <v>5077831</v>
      </c>
      <c r="E18" s="32">
        <v>142452</v>
      </c>
      <c r="F18" s="32">
        <v>11022</v>
      </c>
      <c r="G18" s="32">
        <v>87657</v>
      </c>
      <c r="H18" s="32">
        <v>3168524</v>
      </c>
      <c r="I18" s="32">
        <v>9229</v>
      </c>
      <c r="J18" s="32">
        <v>340152</v>
      </c>
      <c r="K18" s="32">
        <v>169720</v>
      </c>
      <c r="L18" s="32">
        <v>149561</v>
      </c>
      <c r="M18" s="32">
        <v>2570804</v>
      </c>
      <c r="N18" s="32">
        <v>0</v>
      </c>
      <c r="O18" s="32">
        <v>906017</v>
      </c>
      <c r="P18" s="32">
        <v>355771</v>
      </c>
      <c r="Q18" s="32">
        <v>16534</v>
      </c>
      <c r="R18" s="32">
        <v>15392</v>
      </c>
      <c r="S18" s="32">
        <v>229113</v>
      </c>
      <c r="T18" s="32">
        <v>782150</v>
      </c>
      <c r="U18" s="32">
        <v>1623626</v>
      </c>
      <c r="V18" s="60" t="s">
        <v>50</v>
      </c>
    </row>
    <row r="19" spans="1:22" ht="15" customHeight="1">
      <c r="A19" s="61">
        <v>5</v>
      </c>
      <c r="B19" s="62" t="s">
        <v>51</v>
      </c>
      <c r="C19" s="63">
        <v>11573227</v>
      </c>
      <c r="D19" s="32">
        <v>4181221</v>
      </c>
      <c r="E19" s="32">
        <v>126597</v>
      </c>
      <c r="F19" s="32">
        <v>25050</v>
      </c>
      <c r="G19" s="32">
        <v>69225</v>
      </c>
      <c r="H19" s="32">
        <v>2521911</v>
      </c>
      <c r="I19" s="32">
        <v>8911</v>
      </c>
      <c r="J19" s="32">
        <v>109515</v>
      </c>
      <c r="K19" s="32">
        <v>190055</v>
      </c>
      <c r="L19" s="32">
        <v>27951</v>
      </c>
      <c r="M19" s="32">
        <v>1873119</v>
      </c>
      <c r="N19" s="32">
        <v>0</v>
      </c>
      <c r="O19" s="32">
        <v>729991</v>
      </c>
      <c r="P19" s="32">
        <v>111336</v>
      </c>
      <c r="Q19" s="32">
        <v>4336</v>
      </c>
      <c r="R19" s="32">
        <v>202770</v>
      </c>
      <c r="S19" s="32">
        <v>52754</v>
      </c>
      <c r="T19" s="32">
        <v>376535</v>
      </c>
      <c r="U19" s="32">
        <v>987000</v>
      </c>
      <c r="V19" s="60" t="s">
        <v>52</v>
      </c>
    </row>
    <row r="20" spans="1:22" ht="15" customHeight="1">
      <c r="A20" s="61">
        <v>6</v>
      </c>
      <c r="B20" s="62" t="s">
        <v>53</v>
      </c>
      <c r="C20" s="63">
        <v>9115390</v>
      </c>
      <c r="D20" s="32">
        <v>2786650</v>
      </c>
      <c r="E20" s="32">
        <v>89802</v>
      </c>
      <c r="F20" s="32">
        <v>0</v>
      </c>
      <c r="G20" s="32">
        <v>53317</v>
      </c>
      <c r="H20" s="32">
        <v>2644837</v>
      </c>
      <c r="I20" s="32">
        <v>5930</v>
      </c>
      <c r="J20" s="32">
        <v>228009</v>
      </c>
      <c r="K20" s="32">
        <v>116382</v>
      </c>
      <c r="L20" s="32">
        <v>21716</v>
      </c>
      <c r="M20" s="32">
        <v>1265695</v>
      </c>
      <c r="N20" s="32">
        <v>0</v>
      </c>
      <c r="O20" s="32">
        <v>577150</v>
      </c>
      <c r="P20" s="32">
        <v>79475</v>
      </c>
      <c r="Q20" s="32">
        <v>26653</v>
      </c>
      <c r="R20" s="32">
        <v>88203</v>
      </c>
      <c r="S20" s="32">
        <v>72631</v>
      </c>
      <c r="T20" s="32">
        <v>212490</v>
      </c>
      <c r="U20" s="32">
        <v>821400</v>
      </c>
      <c r="V20" s="60" t="s">
        <v>54</v>
      </c>
    </row>
    <row r="21" spans="1:22" ht="15" customHeight="1">
      <c r="A21" s="61">
        <v>7</v>
      </c>
      <c r="B21" s="62" t="s">
        <v>55</v>
      </c>
      <c r="C21" s="63">
        <v>7073274</v>
      </c>
      <c r="D21" s="32">
        <v>2498292</v>
      </c>
      <c r="E21" s="32">
        <v>73486</v>
      </c>
      <c r="F21" s="32">
        <v>5247</v>
      </c>
      <c r="G21" s="32">
        <v>27688</v>
      </c>
      <c r="H21" s="32">
        <v>2085611</v>
      </c>
      <c r="I21" s="32">
        <v>3848</v>
      </c>
      <c r="J21" s="32">
        <v>62997</v>
      </c>
      <c r="K21" s="32">
        <v>72999</v>
      </c>
      <c r="L21" s="32">
        <v>39610</v>
      </c>
      <c r="M21" s="32">
        <v>729762</v>
      </c>
      <c r="N21" s="32">
        <v>0</v>
      </c>
      <c r="O21" s="32">
        <v>515797</v>
      </c>
      <c r="P21" s="32">
        <v>42847</v>
      </c>
      <c r="Q21" s="32">
        <v>57279</v>
      </c>
      <c r="R21" s="32">
        <v>28546</v>
      </c>
      <c r="S21" s="32">
        <v>55711</v>
      </c>
      <c r="T21" s="32">
        <v>100801</v>
      </c>
      <c r="U21" s="32">
        <v>678000</v>
      </c>
      <c r="V21" s="60" t="s">
        <v>56</v>
      </c>
    </row>
    <row r="22" spans="1:22" ht="15" customHeight="1">
      <c r="A22" s="61">
        <v>8</v>
      </c>
      <c r="B22" s="62" t="s">
        <v>57</v>
      </c>
      <c r="C22" s="63">
        <v>6076244</v>
      </c>
      <c r="D22" s="32">
        <v>1158721</v>
      </c>
      <c r="E22" s="32">
        <v>78914</v>
      </c>
      <c r="F22" s="32">
        <v>1757</v>
      </c>
      <c r="G22" s="32">
        <v>47299</v>
      </c>
      <c r="H22" s="32">
        <v>2567092</v>
      </c>
      <c r="I22" s="32">
        <v>1628</v>
      </c>
      <c r="J22" s="32">
        <v>121079</v>
      </c>
      <c r="K22" s="32">
        <v>72284</v>
      </c>
      <c r="L22" s="32">
        <v>13238</v>
      </c>
      <c r="M22" s="32">
        <v>838627</v>
      </c>
      <c r="N22" s="32">
        <v>0</v>
      </c>
      <c r="O22" s="32">
        <v>282302</v>
      </c>
      <c r="P22" s="32">
        <v>61688</v>
      </c>
      <c r="Q22" s="32">
        <v>8348</v>
      </c>
      <c r="R22" s="32">
        <v>221753</v>
      </c>
      <c r="S22" s="32">
        <v>65496</v>
      </c>
      <c r="T22" s="32">
        <v>83075</v>
      </c>
      <c r="U22" s="32">
        <v>454700</v>
      </c>
      <c r="V22" s="60" t="s">
        <v>58</v>
      </c>
    </row>
    <row r="23" spans="1:22" ht="15" customHeight="1">
      <c r="A23" s="61">
        <v>9</v>
      </c>
      <c r="B23" s="62" t="s">
        <v>59</v>
      </c>
      <c r="C23" s="63">
        <v>5289153</v>
      </c>
      <c r="D23" s="32">
        <v>1179371</v>
      </c>
      <c r="E23" s="32">
        <v>62109</v>
      </c>
      <c r="F23" s="32">
        <v>0</v>
      </c>
      <c r="G23" s="32">
        <v>38891</v>
      </c>
      <c r="H23" s="32">
        <v>2093627</v>
      </c>
      <c r="I23" s="32">
        <v>2507</v>
      </c>
      <c r="J23" s="32">
        <v>87033</v>
      </c>
      <c r="K23" s="32">
        <v>55481</v>
      </c>
      <c r="L23" s="32">
        <v>47429</v>
      </c>
      <c r="M23" s="32">
        <v>597832</v>
      </c>
      <c r="N23" s="32">
        <v>0</v>
      </c>
      <c r="O23" s="32">
        <v>243122</v>
      </c>
      <c r="P23" s="32">
        <v>13416</v>
      </c>
      <c r="Q23" s="32">
        <v>23800</v>
      </c>
      <c r="R23" s="32">
        <v>75783</v>
      </c>
      <c r="S23" s="32">
        <v>87754</v>
      </c>
      <c r="T23" s="32">
        <v>128098</v>
      </c>
      <c r="U23" s="32">
        <v>552900</v>
      </c>
      <c r="V23" s="60" t="s">
        <v>60</v>
      </c>
    </row>
    <row r="24" spans="1:22" ht="15" customHeight="1">
      <c r="A24" s="61">
        <v>10</v>
      </c>
      <c r="B24" s="62" t="s">
        <v>61</v>
      </c>
      <c r="C24" s="63">
        <v>5500779</v>
      </c>
      <c r="D24" s="32">
        <v>1192016</v>
      </c>
      <c r="E24" s="32">
        <v>77953</v>
      </c>
      <c r="F24" s="32">
        <v>0</v>
      </c>
      <c r="G24" s="32">
        <v>46591</v>
      </c>
      <c r="H24" s="32">
        <v>2159327</v>
      </c>
      <c r="I24" s="32">
        <v>2120</v>
      </c>
      <c r="J24" s="32">
        <v>88493</v>
      </c>
      <c r="K24" s="32">
        <v>44663</v>
      </c>
      <c r="L24" s="32">
        <v>10720</v>
      </c>
      <c r="M24" s="32">
        <v>695784</v>
      </c>
      <c r="N24" s="32">
        <v>0</v>
      </c>
      <c r="O24" s="32">
        <v>420899</v>
      </c>
      <c r="P24" s="32">
        <v>27447</v>
      </c>
      <c r="Q24" s="32">
        <v>9500</v>
      </c>
      <c r="R24" s="32">
        <v>3729</v>
      </c>
      <c r="S24" s="32">
        <v>77707</v>
      </c>
      <c r="T24" s="32">
        <v>69683</v>
      </c>
      <c r="U24" s="32">
        <v>568900</v>
      </c>
      <c r="V24" s="60" t="s">
        <v>62</v>
      </c>
    </row>
    <row r="25" spans="1:22" s="64" customFormat="1" ht="15" customHeight="1">
      <c r="A25" s="61">
        <v>11</v>
      </c>
      <c r="B25" s="62" t="s">
        <v>63</v>
      </c>
      <c r="C25" s="63">
        <v>11780238</v>
      </c>
      <c r="D25" s="59">
        <v>3393865</v>
      </c>
      <c r="E25" s="59">
        <v>151398</v>
      </c>
      <c r="F25" s="59">
        <v>0</v>
      </c>
      <c r="G25" s="59">
        <v>101872</v>
      </c>
      <c r="H25" s="59">
        <v>3504148</v>
      </c>
      <c r="I25" s="59">
        <v>6987</v>
      </c>
      <c r="J25" s="59">
        <v>164719</v>
      </c>
      <c r="K25" s="59">
        <v>160799</v>
      </c>
      <c r="L25" s="59">
        <v>25162</v>
      </c>
      <c r="M25" s="59">
        <v>1659222</v>
      </c>
      <c r="N25" s="32">
        <v>0</v>
      </c>
      <c r="O25" s="59">
        <v>1222666</v>
      </c>
      <c r="P25" s="59">
        <v>71832</v>
      </c>
      <c r="Q25" s="59">
        <v>29605</v>
      </c>
      <c r="R25" s="59">
        <v>2595</v>
      </c>
      <c r="S25" s="59">
        <v>32187</v>
      </c>
      <c r="T25" s="59">
        <v>245324</v>
      </c>
      <c r="U25" s="59">
        <v>1006100</v>
      </c>
      <c r="V25" s="60" t="s">
        <v>64</v>
      </c>
    </row>
    <row r="26" spans="1:22" s="67" customFormat="1" ht="15" customHeight="1">
      <c r="A26" s="65" t="s">
        <v>65</v>
      </c>
      <c r="B26" s="48"/>
      <c r="C26" s="56">
        <f>SUM(C27:C29)</f>
        <v>5063095</v>
      </c>
      <c r="D26" s="56">
        <f aca="true" t="shared" si="1" ref="D26:U26">SUM(D27:D29)</f>
        <v>417378</v>
      </c>
      <c r="E26" s="56">
        <f t="shared" si="1"/>
        <v>56698</v>
      </c>
      <c r="F26" s="56">
        <f t="shared" si="1"/>
        <v>0</v>
      </c>
      <c r="G26" s="56">
        <f t="shared" si="1"/>
        <v>33950</v>
      </c>
      <c r="H26" s="56">
        <f t="shared" si="1"/>
        <v>2227647</v>
      </c>
      <c r="I26" s="56">
        <f t="shared" si="1"/>
        <v>0</v>
      </c>
      <c r="J26" s="56">
        <f t="shared" si="1"/>
        <v>165056</v>
      </c>
      <c r="K26" s="56">
        <f t="shared" si="1"/>
        <v>43827</v>
      </c>
      <c r="L26" s="56">
        <f t="shared" si="1"/>
        <v>10233</v>
      </c>
      <c r="M26" s="56">
        <f t="shared" si="1"/>
        <v>506843</v>
      </c>
      <c r="N26" s="56">
        <f t="shared" si="1"/>
        <v>50</v>
      </c>
      <c r="O26" s="56">
        <f t="shared" si="1"/>
        <v>433518</v>
      </c>
      <c r="P26" s="56">
        <f t="shared" si="1"/>
        <v>51225</v>
      </c>
      <c r="Q26" s="56">
        <f t="shared" si="1"/>
        <v>3606</v>
      </c>
      <c r="R26" s="56">
        <f t="shared" si="1"/>
        <v>165270</v>
      </c>
      <c r="S26" s="56">
        <f t="shared" si="1"/>
        <v>208613</v>
      </c>
      <c r="T26" s="56">
        <f t="shared" si="1"/>
        <v>37581</v>
      </c>
      <c r="U26" s="56">
        <f t="shared" si="1"/>
        <v>701600</v>
      </c>
      <c r="V26" s="66" t="s">
        <v>66</v>
      </c>
    </row>
    <row r="27" spans="1:22" s="64" customFormat="1" ht="15" customHeight="1">
      <c r="A27" s="61">
        <v>12</v>
      </c>
      <c r="B27" s="62" t="s">
        <v>67</v>
      </c>
      <c r="C27" s="68">
        <v>1253647</v>
      </c>
      <c r="D27" s="69">
        <v>64474</v>
      </c>
      <c r="E27" s="69">
        <v>12314</v>
      </c>
      <c r="F27" s="69">
        <v>0</v>
      </c>
      <c r="G27" s="69">
        <v>7304</v>
      </c>
      <c r="H27" s="69">
        <v>575814</v>
      </c>
      <c r="I27" s="69">
        <v>0</v>
      </c>
      <c r="J27" s="69">
        <v>68217</v>
      </c>
      <c r="K27" s="69">
        <v>4884</v>
      </c>
      <c r="L27" s="69">
        <v>5500</v>
      </c>
      <c r="M27" s="69">
        <v>220020</v>
      </c>
      <c r="N27" s="69">
        <v>50</v>
      </c>
      <c r="O27" s="69">
        <v>52909</v>
      </c>
      <c r="P27" s="69">
        <v>17315</v>
      </c>
      <c r="Q27" s="69">
        <v>0</v>
      </c>
      <c r="R27" s="69">
        <v>32113</v>
      </c>
      <c r="S27" s="69">
        <v>40266</v>
      </c>
      <c r="T27" s="69">
        <v>9567</v>
      </c>
      <c r="U27" s="69">
        <v>142900</v>
      </c>
      <c r="V27" s="60" t="s">
        <v>68</v>
      </c>
    </row>
    <row r="28" spans="1:22" s="64" customFormat="1" ht="15" customHeight="1">
      <c r="A28" s="61">
        <v>13</v>
      </c>
      <c r="B28" s="62" t="s">
        <v>69</v>
      </c>
      <c r="C28" s="68">
        <v>2102462</v>
      </c>
      <c r="D28" s="69">
        <v>152636</v>
      </c>
      <c r="E28" s="69">
        <v>23746</v>
      </c>
      <c r="F28" s="69">
        <v>0</v>
      </c>
      <c r="G28" s="69">
        <v>14055</v>
      </c>
      <c r="H28" s="69">
        <v>854019</v>
      </c>
      <c r="I28" s="69">
        <v>0</v>
      </c>
      <c r="J28" s="69">
        <v>86775</v>
      </c>
      <c r="K28" s="69">
        <v>16696</v>
      </c>
      <c r="L28" s="69">
        <v>2521</v>
      </c>
      <c r="M28" s="69">
        <v>82358</v>
      </c>
      <c r="N28" s="69">
        <v>0</v>
      </c>
      <c r="O28" s="69">
        <v>268125</v>
      </c>
      <c r="P28" s="69">
        <v>23333</v>
      </c>
      <c r="Q28" s="69">
        <v>2682</v>
      </c>
      <c r="R28" s="69">
        <v>130000</v>
      </c>
      <c r="S28" s="69">
        <v>53446</v>
      </c>
      <c r="T28" s="69">
        <v>17670</v>
      </c>
      <c r="U28" s="69">
        <v>374400</v>
      </c>
      <c r="V28" s="60" t="s">
        <v>70</v>
      </c>
    </row>
    <row r="29" spans="1:22" s="64" customFormat="1" ht="15" customHeight="1">
      <c r="A29" s="61">
        <v>14</v>
      </c>
      <c r="B29" s="62" t="s">
        <v>71</v>
      </c>
      <c r="C29" s="68">
        <v>1706986</v>
      </c>
      <c r="D29" s="69">
        <v>200268</v>
      </c>
      <c r="E29" s="69">
        <v>20638</v>
      </c>
      <c r="F29" s="69">
        <v>0</v>
      </c>
      <c r="G29" s="69">
        <v>12591</v>
      </c>
      <c r="H29" s="69">
        <v>797814</v>
      </c>
      <c r="I29" s="69">
        <v>0</v>
      </c>
      <c r="J29" s="69">
        <v>10064</v>
      </c>
      <c r="K29" s="69">
        <v>22247</v>
      </c>
      <c r="L29" s="69">
        <v>2212</v>
      </c>
      <c r="M29" s="69">
        <v>204465</v>
      </c>
      <c r="N29" s="69">
        <v>0</v>
      </c>
      <c r="O29" s="69">
        <v>112484</v>
      </c>
      <c r="P29" s="69">
        <v>10577</v>
      </c>
      <c r="Q29" s="69">
        <v>924</v>
      </c>
      <c r="R29" s="69">
        <v>3157</v>
      </c>
      <c r="S29" s="69">
        <v>114901</v>
      </c>
      <c r="T29" s="69">
        <v>10344</v>
      </c>
      <c r="U29" s="69">
        <v>184300</v>
      </c>
      <c r="V29" s="60" t="s">
        <v>72</v>
      </c>
    </row>
    <row r="30" spans="1:22" s="67" customFormat="1" ht="15" customHeight="1">
      <c r="A30" s="65" t="s">
        <v>73</v>
      </c>
      <c r="B30" s="48"/>
      <c r="C30" s="56">
        <f>SUM(C31:C35)</f>
        <v>14425599</v>
      </c>
      <c r="D30" s="56">
        <f aca="true" t="shared" si="2" ref="D30:U30">SUM(D31:D35)</f>
        <v>2183159</v>
      </c>
      <c r="E30" s="56">
        <f t="shared" si="2"/>
        <v>206184</v>
      </c>
      <c r="F30" s="56">
        <f t="shared" si="2"/>
        <v>0</v>
      </c>
      <c r="G30" s="56">
        <f t="shared" si="2"/>
        <v>105309</v>
      </c>
      <c r="H30" s="56">
        <f t="shared" si="2"/>
        <v>5934433</v>
      </c>
      <c r="I30" s="56">
        <f t="shared" si="2"/>
        <v>1717</v>
      </c>
      <c r="J30" s="56">
        <f t="shared" si="2"/>
        <v>251196</v>
      </c>
      <c r="K30" s="56">
        <f t="shared" si="2"/>
        <v>277443</v>
      </c>
      <c r="L30" s="56">
        <f t="shared" si="2"/>
        <v>31230</v>
      </c>
      <c r="M30" s="56">
        <f t="shared" si="2"/>
        <v>952315</v>
      </c>
      <c r="N30" s="56">
        <f t="shared" si="2"/>
        <v>1404</v>
      </c>
      <c r="O30" s="56">
        <f t="shared" si="2"/>
        <v>1898907</v>
      </c>
      <c r="P30" s="56">
        <f t="shared" si="2"/>
        <v>204546</v>
      </c>
      <c r="Q30" s="56">
        <f t="shared" si="2"/>
        <v>78453</v>
      </c>
      <c r="R30" s="56">
        <f t="shared" si="2"/>
        <v>140154</v>
      </c>
      <c r="S30" s="56">
        <f t="shared" si="2"/>
        <v>521333</v>
      </c>
      <c r="T30" s="56">
        <f t="shared" si="2"/>
        <v>148616</v>
      </c>
      <c r="U30" s="56">
        <f t="shared" si="2"/>
        <v>1489200</v>
      </c>
      <c r="V30" s="66" t="s">
        <v>74</v>
      </c>
    </row>
    <row r="31" spans="1:22" s="64" customFormat="1" ht="15" customHeight="1">
      <c r="A31" s="61">
        <v>15</v>
      </c>
      <c r="B31" s="62" t="s">
        <v>75</v>
      </c>
      <c r="C31" s="68">
        <v>2559833</v>
      </c>
      <c r="D31" s="69">
        <v>268707</v>
      </c>
      <c r="E31" s="69">
        <v>31960</v>
      </c>
      <c r="F31" s="69">
        <v>0</v>
      </c>
      <c r="G31" s="69">
        <v>19300</v>
      </c>
      <c r="H31" s="69">
        <v>1247334</v>
      </c>
      <c r="I31" s="69">
        <v>0</v>
      </c>
      <c r="J31" s="69">
        <v>40597</v>
      </c>
      <c r="K31" s="69">
        <v>31889</v>
      </c>
      <c r="L31" s="69">
        <v>2844</v>
      </c>
      <c r="M31" s="69">
        <v>103560</v>
      </c>
      <c r="N31" s="69">
        <v>0</v>
      </c>
      <c r="O31" s="69">
        <v>437976</v>
      </c>
      <c r="P31" s="69">
        <v>10236</v>
      </c>
      <c r="Q31" s="69">
        <v>4837</v>
      </c>
      <c r="R31" s="69">
        <v>7995</v>
      </c>
      <c r="S31" s="69">
        <v>101843</v>
      </c>
      <c r="T31" s="69">
        <v>38755</v>
      </c>
      <c r="U31" s="69">
        <v>212000</v>
      </c>
      <c r="V31" s="60" t="s">
        <v>76</v>
      </c>
    </row>
    <row r="32" spans="1:22" s="64" customFormat="1" ht="15" customHeight="1">
      <c r="A32" s="61">
        <v>16</v>
      </c>
      <c r="B32" s="62" t="s">
        <v>77</v>
      </c>
      <c r="C32" s="68">
        <v>1609267</v>
      </c>
      <c r="D32" s="69">
        <v>132921</v>
      </c>
      <c r="E32" s="69">
        <v>7555</v>
      </c>
      <c r="F32" s="69">
        <v>0</v>
      </c>
      <c r="G32" s="69">
        <v>4391</v>
      </c>
      <c r="H32" s="69">
        <v>793431</v>
      </c>
      <c r="I32" s="69">
        <v>0</v>
      </c>
      <c r="J32" s="69">
        <v>13559</v>
      </c>
      <c r="K32" s="69">
        <v>42875</v>
      </c>
      <c r="L32" s="69">
        <v>1202</v>
      </c>
      <c r="M32" s="69">
        <v>226197</v>
      </c>
      <c r="N32" s="69">
        <v>0</v>
      </c>
      <c r="O32" s="69">
        <v>176500</v>
      </c>
      <c r="P32" s="69">
        <v>36487</v>
      </c>
      <c r="Q32" s="69">
        <v>0</v>
      </c>
      <c r="R32" s="69">
        <v>16078</v>
      </c>
      <c r="S32" s="69">
        <v>46913</v>
      </c>
      <c r="T32" s="69">
        <v>9658</v>
      </c>
      <c r="U32" s="69">
        <v>101500</v>
      </c>
      <c r="V32" s="60" t="s">
        <v>78</v>
      </c>
    </row>
    <row r="33" spans="1:22" s="64" customFormat="1" ht="15" customHeight="1">
      <c r="A33" s="61">
        <v>17</v>
      </c>
      <c r="B33" s="62" t="s">
        <v>79</v>
      </c>
      <c r="C33" s="68">
        <v>4833794</v>
      </c>
      <c r="D33" s="69">
        <v>823402</v>
      </c>
      <c r="E33" s="69">
        <v>66220</v>
      </c>
      <c r="F33" s="69">
        <v>0</v>
      </c>
      <c r="G33" s="69">
        <v>39124</v>
      </c>
      <c r="H33" s="69">
        <v>1865513</v>
      </c>
      <c r="I33" s="69">
        <v>1004</v>
      </c>
      <c r="J33" s="69">
        <v>72310</v>
      </c>
      <c r="K33" s="69">
        <v>134455</v>
      </c>
      <c r="L33" s="69">
        <v>20303</v>
      </c>
      <c r="M33" s="69">
        <v>316879</v>
      </c>
      <c r="N33" s="69">
        <v>0</v>
      </c>
      <c r="O33" s="69">
        <v>531358</v>
      </c>
      <c r="P33" s="69">
        <v>104930</v>
      </c>
      <c r="Q33" s="69">
        <v>62314</v>
      </c>
      <c r="R33" s="69">
        <v>108784</v>
      </c>
      <c r="S33" s="69">
        <v>160098</v>
      </c>
      <c r="T33" s="69">
        <v>34300</v>
      </c>
      <c r="U33" s="69">
        <v>492800</v>
      </c>
      <c r="V33" s="60" t="s">
        <v>80</v>
      </c>
    </row>
    <row r="34" spans="1:22" s="64" customFormat="1" ht="15" customHeight="1">
      <c r="A34" s="61">
        <v>18</v>
      </c>
      <c r="B34" s="62" t="s">
        <v>81</v>
      </c>
      <c r="C34" s="68">
        <v>2282970</v>
      </c>
      <c r="D34" s="69">
        <v>426774</v>
      </c>
      <c r="E34" s="69">
        <v>46677</v>
      </c>
      <c r="F34" s="69">
        <v>0</v>
      </c>
      <c r="G34" s="69">
        <v>16241</v>
      </c>
      <c r="H34" s="69">
        <v>763001</v>
      </c>
      <c r="I34" s="69">
        <v>0</v>
      </c>
      <c r="J34" s="69">
        <v>41763</v>
      </c>
      <c r="K34" s="69">
        <v>31783</v>
      </c>
      <c r="L34" s="69">
        <v>2364</v>
      </c>
      <c r="M34" s="69">
        <v>135292</v>
      </c>
      <c r="N34" s="69">
        <v>0</v>
      </c>
      <c r="O34" s="69">
        <v>363676</v>
      </c>
      <c r="P34" s="69">
        <v>18398</v>
      </c>
      <c r="Q34" s="69">
        <v>9642</v>
      </c>
      <c r="R34" s="69">
        <v>0</v>
      </c>
      <c r="S34" s="69">
        <v>42213</v>
      </c>
      <c r="T34" s="69">
        <v>19846</v>
      </c>
      <c r="U34" s="69">
        <v>365300</v>
      </c>
      <c r="V34" s="60" t="s">
        <v>82</v>
      </c>
    </row>
    <row r="35" spans="1:22" s="64" customFormat="1" ht="15" customHeight="1">
      <c r="A35" s="61">
        <v>19</v>
      </c>
      <c r="B35" s="62" t="s">
        <v>83</v>
      </c>
      <c r="C35" s="68">
        <v>3139735</v>
      </c>
      <c r="D35" s="69">
        <v>531355</v>
      </c>
      <c r="E35" s="69">
        <v>53772</v>
      </c>
      <c r="F35" s="69">
        <v>0</v>
      </c>
      <c r="G35" s="69">
        <v>26253</v>
      </c>
      <c r="H35" s="69">
        <v>1265154</v>
      </c>
      <c r="I35" s="69">
        <v>713</v>
      </c>
      <c r="J35" s="69">
        <v>82967</v>
      </c>
      <c r="K35" s="69">
        <v>36441</v>
      </c>
      <c r="L35" s="69">
        <v>4517</v>
      </c>
      <c r="M35" s="69">
        <v>170387</v>
      </c>
      <c r="N35" s="69">
        <v>1404</v>
      </c>
      <c r="O35" s="69">
        <v>389397</v>
      </c>
      <c r="P35" s="69">
        <v>34495</v>
      </c>
      <c r="Q35" s="69">
        <v>1660</v>
      </c>
      <c r="R35" s="69">
        <v>7297</v>
      </c>
      <c r="S35" s="69">
        <v>170266</v>
      </c>
      <c r="T35" s="69">
        <v>46057</v>
      </c>
      <c r="U35" s="69">
        <v>317600</v>
      </c>
      <c r="V35" s="60" t="s">
        <v>84</v>
      </c>
    </row>
    <row r="36" spans="1:22" s="67" customFormat="1" ht="15" customHeight="1">
      <c r="A36" s="65" t="s">
        <v>85</v>
      </c>
      <c r="B36" s="48"/>
      <c r="C36" s="56">
        <f>SUM(C37:C38)</f>
        <v>9450687</v>
      </c>
      <c r="D36" s="56">
        <f aca="true" t="shared" si="3" ref="D36:U36">SUM(D37:D38)</f>
        <v>2145091</v>
      </c>
      <c r="E36" s="56">
        <f t="shared" si="3"/>
        <v>125291</v>
      </c>
      <c r="F36" s="56">
        <f t="shared" si="3"/>
        <v>39209</v>
      </c>
      <c r="G36" s="56">
        <f t="shared" si="3"/>
        <v>73430</v>
      </c>
      <c r="H36" s="56">
        <f t="shared" si="3"/>
        <v>2799521</v>
      </c>
      <c r="I36" s="56">
        <f t="shared" si="3"/>
        <v>4543</v>
      </c>
      <c r="J36" s="56">
        <f t="shared" si="3"/>
        <v>323984</v>
      </c>
      <c r="K36" s="56">
        <f t="shared" si="3"/>
        <v>68619</v>
      </c>
      <c r="L36" s="56">
        <f t="shared" si="3"/>
        <v>28321</v>
      </c>
      <c r="M36" s="56">
        <f t="shared" si="3"/>
        <v>1269003</v>
      </c>
      <c r="N36" s="56">
        <f t="shared" si="3"/>
        <v>5768</v>
      </c>
      <c r="O36" s="56">
        <f t="shared" si="3"/>
        <v>827321</v>
      </c>
      <c r="P36" s="56">
        <f t="shared" si="3"/>
        <v>162008</v>
      </c>
      <c r="Q36" s="56">
        <f t="shared" si="3"/>
        <v>8090</v>
      </c>
      <c r="R36" s="56">
        <f t="shared" si="3"/>
        <v>168711</v>
      </c>
      <c r="S36" s="56">
        <f t="shared" si="3"/>
        <v>59688</v>
      </c>
      <c r="T36" s="56">
        <f t="shared" si="3"/>
        <v>90739</v>
      </c>
      <c r="U36" s="56">
        <f t="shared" si="3"/>
        <v>1251350</v>
      </c>
      <c r="V36" s="66" t="s">
        <v>86</v>
      </c>
    </row>
    <row r="37" spans="1:22" s="64" customFormat="1" ht="15" customHeight="1">
      <c r="A37" s="61">
        <v>20</v>
      </c>
      <c r="B37" s="62" t="s">
        <v>87</v>
      </c>
      <c r="C37" s="68">
        <v>5037555</v>
      </c>
      <c r="D37" s="69">
        <v>1671657</v>
      </c>
      <c r="E37" s="69">
        <v>64480</v>
      </c>
      <c r="F37" s="69">
        <v>7595</v>
      </c>
      <c r="G37" s="69">
        <v>37913</v>
      </c>
      <c r="H37" s="69">
        <v>1335423</v>
      </c>
      <c r="I37" s="69">
        <v>3166</v>
      </c>
      <c r="J37" s="69">
        <v>98502</v>
      </c>
      <c r="K37" s="69">
        <v>43932</v>
      </c>
      <c r="L37" s="69">
        <v>14589</v>
      </c>
      <c r="M37" s="69">
        <v>500503</v>
      </c>
      <c r="N37" s="69">
        <v>5240</v>
      </c>
      <c r="O37" s="69">
        <v>382545</v>
      </c>
      <c r="P37" s="69">
        <v>128753</v>
      </c>
      <c r="Q37" s="69">
        <v>5540</v>
      </c>
      <c r="R37" s="69">
        <v>35364</v>
      </c>
      <c r="S37" s="69">
        <v>14382</v>
      </c>
      <c r="T37" s="69">
        <v>37021</v>
      </c>
      <c r="U37" s="69">
        <v>650950</v>
      </c>
      <c r="V37" s="60" t="s">
        <v>88</v>
      </c>
    </row>
    <row r="38" spans="1:22" s="64" customFormat="1" ht="15" customHeight="1">
      <c r="A38" s="61">
        <v>21</v>
      </c>
      <c r="B38" s="62" t="s">
        <v>89</v>
      </c>
      <c r="C38" s="68">
        <v>4413132</v>
      </c>
      <c r="D38" s="69">
        <v>473434</v>
      </c>
      <c r="E38" s="69">
        <v>60811</v>
      </c>
      <c r="F38" s="69">
        <v>31614</v>
      </c>
      <c r="G38" s="69">
        <v>35517</v>
      </c>
      <c r="H38" s="69">
        <v>1464098</v>
      </c>
      <c r="I38" s="69">
        <v>1377</v>
      </c>
      <c r="J38" s="69">
        <v>225482</v>
      </c>
      <c r="K38" s="69">
        <v>24687</v>
      </c>
      <c r="L38" s="69">
        <v>13732</v>
      </c>
      <c r="M38" s="69">
        <v>768500</v>
      </c>
      <c r="N38" s="69">
        <v>528</v>
      </c>
      <c r="O38" s="69">
        <v>444776</v>
      </c>
      <c r="P38" s="69">
        <v>33255</v>
      </c>
      <c r="Q38" s="69">
        <v>2550</v>
      </c>
      <c r="R38" s="69">
        <v>133347</v>
      </c>
      <c r="S38" s="69">
        <v>45306</v>
      </c>
      <c r="T38" s="69">
        <v>53718</v>
      </c>
      <c r="U38" s="69">
        <v>600400</v>
      </c>
      <c r="V38" s="60" t="s">
        <v>90</v>
      </c>
    </row>
    <row r="39" spans="1:22" s="67" customFormat="1" ht="15" customHeight="1">
      <c r="A39" s="65" t="s">
        <v>91</v>
      </c>
      <c r="B39" s="48"/>
      <c r="C39" s="56">
        <f>SUM(C40:C43)</f>
        <v>12039242</v>
      </c>
      <c r="D39" s="56">
        <f aca="true" t="shared" si="4" ref="D39:U39">SUM(D40:D43)</f>
        <v>2298670</v>
      </c>
      <c r="E39" s="56">
        <f t="shared" si="4"/>
        <v>133211</v>
      </c>
      <c r="F39" s="56">
        <f t="shared" si="4"/>
        <v>75033</v>
      </c>
      <c r="G39" s="56">
        <f t="shared" si="4"/>
        <v>75386</v>
      </c>
      <c r="H39" s="56">
        <v>4149724</v>
      </c>
      <c r="I39" s="56">
        <f t="shared" si="4"/>
        <v>4048</v>
      </c>
      <c r="J39" s="56">
        <f t="shared" si="4"/>
        <v>323362</v>
      </c>
      <c r="K39" s="56">
        <f t="shared" si="4"/>
        <v>111490</v>
      </c>
      <c r="L39" s="56">
        <f t="shared" si="4"/>
        <v>20834</v>
      </c>
      <c r="M39" s="56">
        <f t="shared" si="4"/>
        <v>996436</v>
      </c>
      <c r="N39" s="56">
        <f t="shared" si="4"/>
        <v>9687</v>
      </c>
      <c r="O39" s="56">
        <f t="shared" si="4"/>
        <v>1240796</v>
      </c>
      <c r="P39" s="56">
        <f t="shared" si="4"/>
        <v>232828</v>
      </c>
      <c r="Q39" s="56">
        <f t="shared" si="4"/>
        <v>28494</v>
      </c>
      <c r="R39" s="56">
        <f t="shared" si="4"/>
        <v>210673</v>
      </c>
      <c r="S39" s="56">
        <f t="shared" si="4"/>
        <v>588721</v>
      </c>
      <c r="T39" s="56">
        <f t="shared" si="4"/>
        <v>259433</v>
      </c>
      <c r="U39" s="56">
        <f t="shared" si="4"/>
        <v>1280416</v>
      </c>
      <c r="V39" s="66" t="s">
        <v>92</v>
      </c>
    </row>
    <row r="40" spans="1:22" s="64" customFormat="1" ht="15" customHeight="1">
      <c r="A40" s="61">
        <v>22</v>
      </c>
      <c r="B40" s="62" t="s">
        <v>93</v>
      </c>
      <c r="C40" s="68">
        <v>2044293</v>
      </c>
      <c r="D40" s="69">
        <v>247502</v>
      </c>
      <c r="E40" s="69">
        <v>27349</v>
      </c>
      <c r="F40" s="69">
        <v>9461</v>
      </c>
      <c r="G40" s="69">
        <v>14272</v>
      </c>
      <c r="H40" s="69">
        <v>953503</v>
      </c>
      <c r="I40" s="69">
        <v>562</v>
      </c>
      <c r="J40" s="69">
        <v>35920</v>
      </c>
      <c r="K40" s="69">
        <v>22883</v>
      </c>
      <c r="L40" s="69">
        <v>3137</v>
      </c>
      <c r="M40" s="69">
        <v>117259</v>
      </c>
      <c r="N40" s="69">
        <v>0</v>
      </c>
      <c r="O40" s="69">
        <v>216695</v>
      </c>
      <c r="P40" s="69">
        <v>21285</v>
      </c>
      <c r="Q40" s="69">
        <v>2053</v>
      </c>
      <c r="R40" s="69">
        <v>56104</v>
      </c>
      <c r="S40" s="69">
        <v>21821</v>
      </c>
      <c r="T40" s="69">
        <v>32287</v>
      </c>
      <c r="U40" s="69">
        <v>262200</v>
      </c>
      <c r="V40" s="60" t="s">
        <v>94</v>
      </c>
    </row>
    <row r="41" spans="1:22" s="64" customFormat="1" ht="15" customHeight="1">
      <c r="A41" s="61">
        <v>23</v>
      </c>
      <c r="B41" s="62" t="s">
        <v>95</v>
      </c>
      <c r="C41" s="68">
        <v>3373901</v>
      </c>
      <c r="D41" s="69">
        <v>690387</v>
      </c>
      <c r="E41" s="69">
        <v>39459</v>
      </c>
      <c r="F41" s="69">
        <v>44285</v>
      </c>
      <c r="G41" s="69">
        <v>21660</v>
      </c>
      <c r="H41" s="69">
        <v>21062786</v>
      </c>
      <c r="I41" s="69">
        <v>1025</v>
      </c>
      <c r="J41" s="69">
        <v>123169</v>
      </c>
      <c r="K41" s="69">
        <v>22409</v>
      </c>
      <c r="L41" s="69">
        <v>5872</v>
      </c>
      <c r="M41" s="69">
        <v>202660</v>
      </c>
      <c r="N41" s="69">
        <v>0</v>
      </c>
      <c r="O41" s="69">
        <v>355694</v>
      </c>
      <c r="P41" s="69">
        <v>25588</v>
      </c>
      <c r="Q41" s="69">
        <v>3776</v>
      </c>
      <c r="R41" s="69">
        <v>3614</v>
      </c>
      <c r="S41" s="69">
        <v>203543</v>
      </c>
      <c r="T41" s="69">
        <v>23374</v>
      </c>
      <c r="U41" s="69">
        <v>544600</v>
      </c>
      <c r="V41" s="60" t="s">
        <v>96</v>
      </c>
    </row>
    <row r="42" spans="1:22" s="64" customFormat="1" ht="15" customHeight="1">
      <c r="A42" s="61">
        <v>24</v>
      </c>
      <c r="B42" s="62" t="s">
        <v>97</v>
      </c>
      <c r="C42" s="68">
        <v>3620259</v>
      </c>
      <c r="D42" s="69">
        <v>432000</v>
      </c>
      <c r="E42" s="69">
        <v>37363</v>
      </c>
      <c r="F42" s="69">
        <v>0</v>
      </c>
      <c r="G42" s="69">
        <v>21893</v>
      </c>
      <c r="H42" s="69">
        <v>1327898</v>
      </c>
      <c r="I42" s="69">
        <v>1034</v>
      </c>
      <c r="J42" s="69">
        <v>137366</v>
      </c>
      <c r="K42" s="69">
        <v>31126</v>
      </c>
      <c r="L42" s="69">
        <v>5691</v>
      </c>
      <c r="M42" s="69">
        <v>394546</v>
      </c>
      <c r="N42" s="69">
        <v>0</v>
      </c>
      <c r="O42" s="69">
        <v>458055</v>
      </c>
      <c r="P42" s="69">
        <v>111146</v>
      </c>
      <c r="Q42" s="69">
        <v>752</v>
      </c>
      <c r="R42" s="69">
        <v>53510</v>
      </c>
      <c r="S42" s="69">
        <v>203323</v>
      </c>
      <c r="T42" s="69">
        <v>98056</v>
      </c>
      <c r="U42" s="69">
        <v>306500</v>
      </c>
      <c r="V42" s="60" t="s">
        <v>98</v>
      </c>
    </row>
    <row r="43" spans="1:22" s="64" customFormat="1" ht="15" customHeight="1">
      <c r="A43" s="61">
        <v>25</v>
      </c>
      <c r="B43" s="62" t="s">
        <v>99</v>
      </c>
      <c r="C43" s="68">
        <v>3000789</v>
      </c>
      <c r="D43" s="69">
        <v>928781</v>
      </c>
      <c r="E43" s="69">
        <v>29040</v>
      </c>
      <c r="F43" s="69">
        <v>21287</v>
      </c>
      <c r="G43" s="69">
        <v>17561</v>
      </c>
      <c r="H43" s="69">
        <v>805537</v>
      </c>
      <c r="I43" s="69">
        <v>1427</v>
      </c>
      <c r="J43" s="69">
        <v>26907</v>
      </c>
      <c r="K43" s="69">
        <v>35072</v>
      </c>
      <c r="L43" s="69">
        <v>6134</v>
      </c>
      <c r="M43" s="69">
        <v>281971</v>
      </c>
      <c r="N43" s="69">
        <v>9687</v>
      </c>
      <c r="O43" s="69">
        <v>210352</v>
      </c>
      <c r="P43" s="69">
        <v>74809</v>
      </c>
      <c r="Q43" s="69">
        <v>21913</v>
      </c>
      <c r="R43" s="69">
        <v>97445</v>
      </c>
      <c r="S43" s="69">
        <v>160034</v>
      </c>
      <c r="T43" s="69">
        <v>105716</v>
      </c>
      <c r="U43" s="69">
        <v>167116</v>
      </c>
      <c r="V43" s="60" t="s">
        <v>100</v>
      </c>
    </row>
    <row r="44" spans="1:22" s="67" customFormat="1" ht="15" customHeight="1">
      <c r="A44" s="65" t="s">
        <v>101</v>
      </c>
      <c r="B44" s="48"/>
      <c r="C44" s="56">
        <f>SUM(C45:C45)</f>
        <v>3457301</v>
      </c>
      <c r="D44" s="56">
        <f aca="true" t="shared" si="5" ref="D44:U44">SUM(D45:D45)</f>
        <v>1229204</v>
      </c>
      <c r="E44" s="56">
        <f t="shared" si="5"/>
        <v>51319</v>
      </c>
      <c r="F44" s="56">
        <f t="shared" si="5"/>
        <v>0</v>
      </c>
      <c r="G44" s="56">
        <f t="shared" si="5"/>
        <v>18373</v>
      </c>
      <c r="H44" s="56">
        <f t="shared" si="5"/>
        <v>1112336</v>
      </c>
      <c r="I44" s="56">
        <f t="shared" si="5"/>
        <v>1139</v>
      </c>
      <c r="J44" s="56">
        <f t="shared" si="5"/>
        <v>17107</v>
      </c>
      <c r="K44" s="56">
        <f t="shared" si="5"/>
        <v>44959</v>
      </c>
      <c r="L44" s="56">
        <f t="shared" si="5"/>
        <v>7766</v>
      </c>
      <c r="M44" s="56">
        <f t="shared" si="5"/>
        <v>277323</v>
      </c>
      <c r="N44" s="56">
        <f t="shared" si="5"/>
        <v>0</v>
      </c>
      <c r="O44" s="56">
        <f t="shared" si="5"/>
        <v>216912</v>
      </c>
      <c r="P44" s="56">
        <f t="shared" si="5"/>
        <v>11968</v>
      </c>
      <c r="Q44" s="56">
        <f t="shared" si="5"/>
        <v>0</v>
      </c>
      <c r="R44" s="56">
        <f t="shared" si="5"/>
        <v>80663</v>
      </c>
      <c r="S44" s="56">
        <f t="shared" si="5"/>
        <v>82398</v>
      </c>
      <c r="T44" s="56">
        <f t="shared" si="5"/>
        <v>104334</v>
      </c>
      <c r="U44" s="56">
        <f t="shared" si="5"/>
        <v>201500</v>
      </c>
      <c r="V44" s="66" t="s">
        <v>102</v>
      </c>
    </row>
    <row r="45" spans="1:22" s="64" customFormat="1" ht="15" customHeight="1">
      <c r="A45" s="61">
        <v>26</v>
      </c>
      <c r="B45" s="62" t="s">
        <v>103</v>
      </c>
      <c r="C45" s="68">
        <v>3457301</v>
      </c>
      <c r="D45" s="69">
        <v>1229204</v>
      </c>
      <c r="E45" s="69">
        <v>51319</v>
      </c>
      <c r="F45" s="69">
        <v>0</v>
      </c>
      <c r="G45" s="69">
        <v>18373</v>
      </c>
      <c r="H45" s="69">
        <v>1112336</v>
      </c>
      <c r="I45" s="69">
        <v>1139</v>
      </c>
      <c r="J45" s="69">
        <v>17107</v>
      </c>
      <c r="K45" s="69">
        <v>44959</v>
      </c>
      <c r="L45" s="69">
        <v>7766</v>
      </c>
      <c r="M45" s="69">
        <v>277323</v>
      </c>
      <c r="N45" s="69">
        <v>0</v>
      </c>
      <c r="O45" s="69">
        <v>216912</v>
      </c>
      <c r="P45" s="69">
        <v>11968</v>
      </c>
      <c r="Q45" s="69">
        <v>0</v>
      </c>
      <c r="R45" s="69">
        <v>80663</v>
      </c>
      <c r="S45" s="69">
        <v>82398</v>
      </c>
      <c r="T45" s="69">
        <v>104334</v>
      </c>
      <c r="U45" s="69">
        <v>201500</v>
      </c>
      <c r="V45" s="60" t="s">
        <v>104</v>
      </c>
    </row>
    <row r="46" spans="1:22" s="67" customFormat="1" ht="15" customHeight="1">
      <c r="A46" s="65" t="s">
        <v>105</v>
      </c>
      <c r="B46" s="48"/>
      <c r="C46" s="56">
        <f>SUM(C47:C54)</f>
        <v>15616771</v>
      </c>
      <c r="D46" s="56">
        <f aca="true" t="shared" si="6" ref="D46:U46">SUM(D47:D54)</f>
        <v>1709837</v>
      </c>
      <c r="E46" s="56">
        <f t="shared" si="6"/>
        <v>122938</v>
      </c>
      <c r="F46" s="56">
        <f t="shared" si="6"/>
        <v>0</v>
      </c>
      <c r="G46" s="56">
        <f t="shared" si="6"/>
        <v>72557</v>
      </c>
      <c r="H46" s="56">
        <f t="shared" si="6"/>
        <v>7247897</v>
      </c>
      <c r="I46" s="56">
        <f t="shared" si="6"/>
        <v>1404</v>
      </c>
      <c r="J46" s="56">
        <f t="shared" si="6"/>
        <v>142446</v>
      </c>
      <c r="K46" s="56">
        <f t="shared" si="6"/>
        <v>217102</v>
      </c>
      <c r="L46" s="56">
        <f t="shared" si="6"/>
        <v>91540</v>
      </c>
      <c r="M46" s="56">
        <f t="shared" si="6"/>
        <v>1386710</v>
      </c>
      <c r="N46" s="56">
        <f t="shared" si="6"/>
        <v>0</v>
      </c>
      <c r="O46" s="56">
        <f t="shared" si="6"/>
        <v>1710017</v>
      </c>
      <c r="P46" s="56">
        <f t="shared" si="6"/>
        <v>158848</v>
      </c>
      <c r="Q46" s="56">
        <f t="shared" si="6"/>
        <v>23244</v>
      </c>
      <c r="R46" s="56">
        <v>268842</v>
      </c>
      <c r="S46" s="56">
        <f t="shared" si="6"/>
        <v>582144</v>
      </c>
      <c r="T46" s="56">
        <f t="shared" si="6"/>
        <v>167745</v>
      </c>
      <c r="U46" s="56">
        <f t="shared" si="6"/>
        <v>1713500</v>
      </c>
      <c r="V46" s="66" t="s">
        <v>106</v>
      </c>
    </row>
    <row r="47" spans="1:22" s="64" customFormat="1" ht="15" customHeight="1">
      <c r="A47" s="61">
        <v>27</v>
      </c>
      <c r="B47" s="62" t="s">
        <v>107</v>
      </c>
      <c r="C47" s="68">
        <v>1191888</v>
      </c>
      <c r="D47" s="69">
        <v>126735</v>
      </c>
      <c r="E47" s="69">
        <v>8515</v>
      </c>
      <c r="F47" s="69">
        <v>0</v>
      </c>
      <c r="G47" s="69">
        <v>4975</v>
      </c>
      <c r="H47" s="69">
        <v>705450</v>
      </c>
      <c r="I47" s="69">
        <v>0</v>
      </c>
      <c r="J47" s="69">
        <v>3548</v>
      </c>
      <c r="K47" s="69">
        <v>8552</v>
      </c>
      <c r="L47" s="69">
        <v>1591</v>
      </c>
      <c r="M47" s="69">
        <v>83291</v>
      </c>
      <c r="N47" s="69">
        <v>0</v>
      </c>
      <c r="O47" s="69">
        <v>93222</v>
      </c>
      <c r="P47" s="69">
        <v>18559</v>
      </c>
      <c r="Q47" s="69">
        <v>1319</v>
      </c>
      <c r="R47" s="69">
        <v>25132</v>
      </c>
      <c r="S47" s="69">
        <v>18266</v>
      </c>
      <c r="T47" s="69">
        <v>5533</v>
      </c>
      <c r="U47" s="69">
        <v>87200</v>
      </c>
      <c r="V47" s="60" t="s">
        <v>108</v>
      </c>
    </row>
    <row r="48" spans="1:22" s="64" customFormat="1" ht="15" customHeight="1">
      <c r="A48" s="61">
        <v>28</v>
      </c>
      <c r="B48" s="62" t="s">
        <v>109</v>
      </c>
      <c r="C48" s="68">
        <v>1746796</v>
      </c>
      <c r="D48" s="69">
        <v>358029</v>
      </c>
      <c r="E48" s="69">
        <v>19572</v>
      </c>
      <c r="F48" s="69">
        <v>0</v>
      </c>
      <c r="G48" s="69">
        <v>11478</v>
      </c>
      <c r="H48" s="69">
        <v>739636</v>
      </c>
      <c r="I48" s="69">
        <v>913</v>
      </c>
      <c r="J48" s="69">
        <v>7800</v>
      </c>
      <c r="K48" s="69">
        <v>20607</v>
      </c>
      <c r="L48" s="69">
        <v>5795</v>
      </c>
      <c r="M48" s="69">
        <v>118548</v>
      </c>
      <c r="N48" s="69">
        <v>0</v>
      </c>
      <c r="O48" s="69">
        <v>161165</v>
      </c>
      <c r="P48" s="69">
        <v>20627</v>
      </c>
      <c r="Q48" s="69">
        <v>12581</v>
      </c>
      <c r="R48" s="69">
        <v>20000</v>
      </c>
      <c r="S48" s="69">
        <v>87497</v>
      </c>
      <c r="T48" s="69">
        <v>25248</v>
      </c>
      <c r="U48" s="69">
        <v>137300</v>
      </c>
      <c r="V48" s="60" t="s">
        <v>110</v>
      </c>
    </row>
    <row r="49" spans="1:22" s="64" customFormat="1" ht="15" customHeight="1">
      <c r="A49" s="61">
        <v>29</v>
      </c>
      <c r="B49" s="62" t="s">
        <v>111</v>
      </c>
      <c r="C49" s="68">
        <v>1281137</v>
      </c>
      <c r="D49" s="69">
        <v>69487</v>
      </c>
      <c r="E49" s="69">
        <v>13812</v>
      </c>
      <c r="F49" s="69">
        <v>0</v>
      </c>
      <c r="G49" s="69">
        <v>8100</v>
      </c>
      <c r="H49" s="69">
        <v>633648</v>
      </c>
      <c r="I49" s="69">
        <v>0</v>
      </c>
      <c r="J49" s="69">
        <v>35000</v>
      </c>
      <c r="K49" s="69">
        <v>14342</v>
      </c>
      <c r="L49" s="69">
        <v>70095</v>
      </c>
      <c r="M49" s="69">
        <v>79388</v>
      </c>
      <c r="N49" s="69">
        <v>0</v>
      </c>
      <c r="O49" s="69">
        <v>154399</v>
      </c>
      <c r="P49" s="69">
        <v>12556</v>
      </c>
      <c r="Q49" s="69">
        <v>0</v>
      </c>
      <c r="R49" s="69">
        <v>241831</v>
      </c>
      <c r="S49" s="69">
        <v>89855</v>
      </c>
      <c r="T49" s="69">
        <v>19455</v>
      </c>
      <c r="U49" s="69">
        <v>81000</v>
      </c>
      <c r="V49" s="60" t="s">
        <v>112</v>
      </c>
    </row>
    <row r="50" spans="1:22" s="64" customFormat="1" ht="15" customHeight="1">
      <c r="A50" s="61">
        <v>30</v>
      </c>
      <c r="B50" s="62" t="s">
        <v>113</v>
      </c>
      <c r="C50" s="68">
        <v>2072391</v>
      </c>
      <c r="D50" s="69">
        <v>211782</v>
      </c>
      <c r="E50" s="69">
        <v>26727</v>
      </c>
      <c r="F50" s="69">
        <v>0</v>
      </c>
      <c r="G50" s="69">
        <v>16205</v>
      </c>
      <c r="H50" s="69">
        <v>1025094</v>
      </c>
      <c r="I50" s="69">
        <v>0</v>
      </c>
      <c r="J50" s="69">
        <v>62011</v>
      </c>
      <c r="K50" s="69">
        <v>20330</v>
      </c>
      <c r="L50" s="69">
        <v>2629</v>
      </c>
      <c r="M50" s="69">
        <v>89779</v>
      </c>
      <c r="N50" s="69">
        <v>0</v>
      </c>
      <c r="O50" s="69">
        <v>276989</v>
      </c>
      <c r="P50" s="69">
        <v>21075</v>
      </c>
      <c r="Q50" s="69">
        <v>0</v>
      </c>
      <c r="R50" s="69">
        <v>23892</v>
      </c>
      <c r="S50" s="69">
        <v>63205</v>
      </c>
      <c r="T50" s="69">
        <v>15373</v>
      </c>
      <c r="U50" s="69">
        <v>217300</v>
      </c>
      <c r="V50" s="60" t="s">
        <v>114</v>
      </c>
    </row>
    <row r="51" spans="1:22" s="64" customFormat="1" ht="15" customHeight="1">
      <c r="A51" s="61">
        <v>31</v>
      </c>
      <c r="B51" s="62" t="s">
        <v>115</v>
      </c>
      <c r="C51" s="68">
        <v>1418957</v>
      </c>
      <c r="D51" s="69">
        <v>128883</v>
      </c>
      <c r="E51" s="69">
        <v>15955</v>
      </c>
      <c r="F51" s="69">
        <v>0</v>
      </c>
      <c r="G51" s="69">
        <v>9371</v>
      </c>
      <c r="H51" s="69">
        <v>687407</v>
      </c>
      <c r="I51" s="69">
        <v>0</v>
      </c>
      <c r="J51" s="69">
        <v>26084</v>
      </c>
      <c r="K51" s="69">
        <v>18360</v>
      </c>
      <c r="L51" s="69">
        <v>1992</v>
      </c>
      <c r="M51" s="69">
        <v>92562</v>
      </c>
      <c r="N51" s="69">
        <v>0</v>
      </c>
      <c r="O51" s="69">
        <v>87393</v>
      </c>
      <c r="P51" s="69">
        <v>17711</v>
      </c>
      <c r="Q51" s="69">
        <v>5885</v>
      </c>
      <c r="R51" s="69">
        <v>121770</v>
      </c>
      <c r="S51" s="69">
        <v>42328</v>
      </c>
      <c r="T51" s="69">
        <v>5256</v>
      </c>
      <c r="U51" s="69">
        <v>158000</v>
      </c>
      <c r="V51" s="60" t="s">
        <v>116</v>
      </c>
    </row>
    <row r="52" spans="1:22" s="64" customFormat="1" ht="15" customHeight="1">
      <c r="A52" s="61">
        <v>32</v>
      </c>
      <c r="B52" s="62" t="s">
        <v>117</v>
      </c>
      <c r="C52" s="68">
        <v>2796625</v>
      </c>
      <c r="D52" s="69">
        <v>219961</v>
      </c>
      <c r="E52" s="69">
        <v>10259</v>
      </c>
      <c r="F52" s="69">
        <v>0</v>
      </c>
      <c r="G52" s="69">
        <v>6023</v>
      </c>
      <c r="H52" s="69">
        <v>1081946</v>
      </c>
      <c r="I52" s="69">
        <v>0</v>
      </c>
      <c r="J52" s="69">
        <v>3225</v>
      </c>
      <c r="K52" s="69">
        <v>39827</v>
      </c>
      <c r="L52" s="69">
        <v>2573</v>
      </c>
      <c r="M52" s="69">
        <v>483848</v>
      </c>
      <c r="N52" s="69">
        <v>0</v>
      </c>
      <c r="O52" s="69">
        <v>350347</v>
      </c>
      <c r="P52" s="69">
        <v>28914</v>
      </c>
      <c r="Q52" s="69">
        <v>2219</v>
      </c>
      <c r="R52" s="69">
        <v>70394</v>
      </c>
      <c r="S52" s="69">
        <v>126686</v>
      </c>
      <c r="T52" s="69">
        <v>40103</v>
      </c>
      <c r="U52" s="69">
        <v>330300</v>
      </c>
      <c r="V52" s="60" t="s">
        <v>118</v>
      </c>
    </row>
    <row r="53" spans="1:22" s="64" customFormat="1" ht="15" customHeight="1">
      <c r="A53" s="61">
        <v>33</v>
      </c>
      <c r="B53" s="62" t="s">
        <v>119</v>
      </c>
      <c r="C53" s="68">
        <v>1324924</v>
      </c>
      <c r="D53" s="69">
        <v>129788</v>
      </c>
      <c r="E53" s="69">
        <v>5489</v>
      </c>
      <c r="F53" s="69">
        <v>0</v>
      </c>
      <c r="G53" s="69">
        <v>3228</v>
      </c>
      <c r="H53" s="69">
        <v>700758</v>
      </c>
      <c r="I53" s="69">
        <v>0</v>
      </c>
      <c r="J53" s="69">
        <v>424</v>
      </c>
      <c r="K53" s="69">
        <v>8713</v>
      </c>
      <c r="L53" s="69">
        <v>1519</v>
      </c>
      <c r="M53" s="69">
        <v>112612</v>
      </c>
      <c r="N53" s="69">
        <v>0</v>
      </c>
      <c r="O53" s="69">
        <v>104045</v>
      </c>
      <c r="P53" s="69">
        <v>16318</v>
      </c>
      <c r="Q53" s="69">
        <v>500</v>
      </c>
      <c r="R53" s="69">
        <v>7654</v>
      </c>
      <c r="S53" s="69">
        <v>100739</v>
      </c>
      <c r="T53" s="69">
        <v>12437</v>
      </c>
      <c r="U53" s="69">
        <v>120700</v>
      </c>
      <c r="V53" s="60" t="s">
        <v>120</v>
      </c>
    </row>
    <row r="54" spans="1:22" s="64" customFormat="1" ht="15" customHeight="1">
      <c r="A54" s="61">
        <v>34</v>
      </c>
      <c r="B54" s="62" t="s">
        <v>121</v>
      </c>
      <c r="C54" s="68">
        <v>3784053</v>
      </c>
      <c r="D54" s="69">
        <v>465172</v>
      </c>
      <c r="E54" s="69">
        <v>22609</v>
      </c>
      <c r="F54" s="69">
        <v>0</v>
      </c>
      <c r="G54" s="69">
        <v>13177</v>
      </c>
      <c r="H54" s="69">
        <v>1673958</v>
      </c>
      <c r="I54" s="69">
        <v>491</v>
      </c>
      <c r="J54" s="69">
        <v>4354</v>
      </c>
      <c r="K54" s="69">
        <v>86371</v>
      </c>
      <c r="L54" s="69">
        <v>5346</v>
      </c>
      <c r="M54" s="69">
        <v>326682</v>
      </c>
      <c r="N54" s="69">
        <v>0</v>
      </c>
      <c r="O54" s="69">
        <v>482457</v>
      </c>
      <c r="P54" s="69">
        <v>23088</v>
      </c>
      <c r="Q54" s="69">
        <v>740</v>
      </c>
      <c r="R54" s="69">
        <v>0</v>
      </c>
      <c r="S54" s="69">
        <v>53568</v>
      </c>
      <c r="T54" s="69">
        <v>44340</v>
      </c>
      <c r="U54" s="69">
        <v>581700</v>
      </c>
      <c r="V54" s="60" t="s">
        <v>122</v>
      </c>
    </row>
    <row r="55" spans="1:22" s="67" customFormat="1" ht="15" customHeight="1">
      <c r="A55" s="65" t="s">
        <v>123</v>
      </c>
      <c r="B55" s="48"/>
      <c r="C55" s="56">
        <f>SUM(C56:C63)</f>
        <v>17212479</v>
      </c>
      <c r="D55" s="56">
        <f aca="true" t="shared" si="7" ref="D55:U55">SUM(D56:D63)</f>
        <v>2849181</v>
      </c>
      <c r="E55" s="56">
        <f t="shared" si="7"/>
        <v>289381</v>
      </c>
      <c r="F55" s="56">
        <f t="shared" si="7"/>
        <v>0</v>
      </c>
      <c r="G55" s="56">
        <f t="shared" si="7"/>
        <v>171912</v>
      </c>
      <c r="H55" s="56">
        <f t="shared" si="7"/>
        <v>7950500</v>
      </c>
      <c r="I55" s="56">
        <f t="shared" si="7"/>
        <v>3546</v>
      </c>
      <c r="J55" s="56">
        <f t="shared" si="7"/>
        <v>376045</v>
      </c>
      <c r="K55" s="56">
        <f t="shared" si="7"/>
        <v>230238</v>
      </c>
      <c r="L55" s="56">
        <f t="shared" si="7"/>
        <v>37961</v>
      </c>
      <c r="M55" s="56">
        <f t="shared" si="7"/>
        <v>790281</v>
      </c>
      <c r="N55" s="56">
        <f t="shared" si="7"/>
        <v>0</v>
      </c>
      <c r="O55" s="56">
        <f t="shared" si="7"/>
        <v>1961950</v>
      </c>
      <c r="P55" s="56">
        <f t="shared" si="7"/>
        <v>126838</v>
      </c>
      <c r="Q55" s="56">
        <f t="shared" si="7"/>
        <v>21322</v>
      </c>
      <c r="R55" s="56">
        <f t="shared" si="7"/>
        <v>241831</v>
      </c>
      <c r="S55" s="56">
        <f t="shared" si="7"/>
        <v>524374</v>
      </c>
      <c r="T55" s="56">
        <f t="shared" si="7"/>
        <v>282419</v>
      </c>
      <c r="U55" s="56">
        <f t="shared" si="7"/>
        <v>1354700</v>
      </c>
      <c r="V55" s="66" t="s">
        <v>124</v>
      </c>
    </row>
    <row r="56" spans="1:22" s="64" customFormat="1" ht="15" customHeight="1">
      <c r="A56" s="61">
        <v>35</v>
      </c>
      <c r="B56" s="62" t="s">
        <v>125</v>
      </c>
      <c r="C56" s="68">
        <v>2803944</v>
      </c>
      <c r="D56" s="69">
        <v>473342</v>
      </c>
      <c r="E56" s="69">
        <v>49394</v>
      </c>
      <c r="F56" s="69">
        <v>0</v>
      </c>
      <c r="G56" s="69">
        <v>29046</v>
      </c>
      <c r="H56" s="69">
        <v>1257128</v>
      </c>
      <c r="I56" s="69">
        <v>1406</v>
      </c>
      <c r="J56" s="69">
        <v>82568</v>
      </c>
      <c r="K56" s="69">
        <v>31112</v>
      </c>
      <c r="L56" s="69">
        <v>9566</v>
      </c>
      <c r="M56" s="69">
        <v>160597</v>
      </c>
      <c r="N56" s="69">
        <v>0</v>
      </c>
      <c r="O56" s="69">
        <v>357485</v>
      </c>
      <c r="P56" s="69">
        <v>14855</v>
      </c>
      <c r="Q56" s="69">
        <v>1100</v>
      </c>
      <c r="R56" s="69">
        <v>25928</v>
      </c>
      <c r="S56" s="69">
        <v>23830</v>
      </c>
      <c r="T56" s="69">
        <v>78487</v>
      </c>
      <c r="U56" s="69">
        <v>208100</v>
      </c>
      <c r="V56" s="60" t="s">
        <v>126</v>
      </c>
    </row>
    <row r="57" spans="1:22" s="64" customFormat="1" ht="15" customHeight="1">
      <c r="A57" s="61">
        <v>36</v>
      </c>
      <c r="B57" s="62" t="s">
        <v>127</v>
      </c>
      <c r="C57" s="68">
        <v>3943848</v>
      </c>
      <c r="D57" s="69">
        <v>1076049</v>
      </c>
      <c r="E57" s="69">
        <v>73863</v>
      </c>
      <c r="F57" s="69">
        <v>0</v>
      </c>
      <c r="G57" s="69">
        <v>44090</v>
      </c>
      <c r="H57" s="69">
        <v>1446883</v>
      </c>
      <c r="I57" s="69">
        <v>1568</v>
      </c>
      <c r="J57" s="69">
        <v>121423</v>
      </c>
      <c r="K57" s="69">
        <v>91626</v>
      </c>
      <c r="L57" s="69">
        <v>8749</v>
      </c>
      <c r="M57" s="69">
        <v>251616</v>
      </c>
      <c r="N57" s="69">
        <v>0</v>
      </c>
      <c r="O57" s="69">
        <v>418855</v>
      </c>
      <c r="P57" s="69">
        <v>9769</v>
      </c>
      <c r="Q57" s="69">
        <v>3032</v>
      </c>
      <c r="R57" s="69">
        <v>23064</v>
      </c>
      <c r="S57" s="69">
        <v>68760</v>
      </c>
      <c r="T57" s="69">
        <v>53901</v>
      </c>
      <c r="U57" s="69">
        <v>250600</v>
      </c>
      <c r="V57" s="60" t="s">
        <v>128</v>
      </c>
    </row>
    <row r="58" spans="1:22" s="64" customFormat="1" ht="15" customHeight="1">
      <c r="A58" s="61">
        <v>37</v>
      </c>
      <c r="B58" s="62" t="s">
        <v>129</v>
      </c>
      <c r="C58" s="68">
        <v>1280347</v>
      </c>
      <c r="D58" s="69">
        <v>106599</v>
      </c>
      <c r="E58" s="69">
        <v>16984</v>
      </c>
      <c r="F58" s="69">
        <v>0</v>
      </c>
      <c r="G58" s="69">
        <v>10057</v>
      </c>
      <c r="H58" s="69">
        <v>668141</v>
      </c>
      <c r="I58" s="69">
        <v>0</v>
      </c>
      <c r="J58" s="69">
        <v>36205</v>
      </c>
      <c r="K58" s="69">
        <v>15605</v>
      </c>
      <c r="L58" s="69">
        <v>1498</v>
      </c>
      <c r="M58" s="69">
        <v>58101</v>
      </c>
      <c r="N58" s="69">
        <v>0</v>
      </c>
      <c r="O58" s="69">
        <v>174477</v>
      </c>
      <c r="P58" s="69">
        <v>10134</v>
      </c>
      <c r="Q58" s="69">
        <v>1808</v>
      </c>
      <c r="R58" s="69">
        <v>4838</v>
      </c>
      <c r="S58" s="69">
        <v>62614</v>
      </c>
      <c r="T58" s="69">
        <v>14786</v>
      </c>
      <c r="U58" s="69">
        <v>98500</v>
      </c>
      <c r="V58" s="60" t="s">
        <v>130</v>
      </c>
    </row>
    <row r="59" spans="1:22" s="64" customFormat="1" ht="15" customHeight="1">
      <c r="A59" s="61">
        <v>38</v>
      </c>
      <c r="B59" s="62" t="s">
        <v>131</v>
      </c>
      <c r="C59" s="68">
        <v>2633294</v>
      </c>
      <c r="D59" s="69">
        <v>358675</v>
      </c>
      <c r="E59" s="69">
        <v>47237</v>
      </c>
      <c r="F59" s="69">
        <v>0</v>
      </c>
      <c r="G59" s="69">
        <v>28250</v>
      </c>
      <c r="H59" s="69">
        <v>1290438</v>
      </c>
      <c r="I59" s="69">
        <v>0</v>
      </c>
      <c r="J59" s="69">
        <v>16869</v>
      </c>
      <c r="K59" s="69">
        <v>38628</v>
      </c>
      <c r="L59" s="69">
        <v>5214</v>
      </c>
      <c r="M59" s="69">
        <v>98085</v>
      </c>
      <c r="N59" s="69">
        <v>0</v>
      </c>
      <c r="O59" s="69">
        <v>307831</v>
      </c>
      <c r="P59" s="69">
        <v>14663</v>
      </c>
      <c r="Q59" s="69">
        <v>4615</v>
      </c>
      <c r="R59" s="69">
        <v>55858</v>
      </c>
      <c r="S59" s="69">
        <v>79585</v>
      </c>
      <c r="T59" s="69">
        <v>43846</v>
      </c>
      <c r="U59" s="69">
        <v>243500</v>
      </c>
      <c r="V59" s="60" t="s">
        <v>132</v>
      </c>
    </row>
    <row r="60" spans="1:22" s="64" customFormat="1" ht="15" customHeight="1">
      <c r="A60" s="61">
        <v>39</v>
      </c>
      <c r="B60" s="62" t="s">
        <v>133</v>
      </c>
      <c r="C60" s="68">
        <v>1519232</v>
      </c>
      <c r="D60" s="69">
        <v>164007</v>
      </c>
      <c r="E60" s="69">
        <v>22740</v>
      </c>
      <c r="F60" s="69">
        <v>0</v>
      </c>
      <c r="G60" s="69">
        <v>13287</v>
      </c>
      <c r="H60" s="69">
        <v>796763</v>
      </c>
      <c r="I60" s="69">
        <v>0</v>
      </c>
      <c r="J60" s="69">
        <v>45533</v>
      </c>
      <c r="K60" s="69">
        <v>13600</v>
      </c>
      <c r="L60" s="69">
        <v>3078</v>
      </c>
      <c r="M60" s="69">
        <v>52545</v>
      </c>
      <c r="N60" s="69">
        <v>0</v>
      </c>
      <c r="O60" s="69">
        <v>152372</v>
      </c>
      <c r="P60" s="69">
        <v>7218</v>
      </c>
      <c r="Q60" s="69">
        <v>10000</v>
      </c>
      <c r="R60" s="69">
        <v>3563</v>
      </c>
      <c r="S60" s="69">
        <v>90512</v>
      </c>
      <c r="T60" s="69">
        <v>15514</v>
      </c>
      <c r="U60" s="69">
        <v>128500</v>
      </c>
      <c r="V60" s="60" t="s">
        <v>134</v>
      </c>
    </row>
    <row r="61" spans="1:22" s="64" customFormat="1" ht="15" customHeight="1">
      <c r="A61" s="61">
        <v>40</v>
      </c>
      <c r="B61" s="62" t="s">
        <v>135</v>
      </c>
      <c r="C61" s="68">
        <v>2339813</v>
      </c>
      <c r="D61" s="69">
        <v>283683</v>
      </c>
      <c r="E61" s="69">
        <v>40134</v>
      </c>
      <c r="F61" s="69">
        <v>0</v>
      </c>
      <c r="G61" s="69">
        <v>23821</v>
      </c>
      <c r="H61" s="69">
        <v>1178842</v>
      </c>
      <c r="I61" s="69">
        <v>0</v>
      </c>
      <c r="J61" s="69">
        <v>17678</v>
      </c>
      <c r="K61" s="69">
        <v>8455</v>
      </c>
      <c r="L61" s="69">
        <v>4519</v>
      </c>
      <c r="M61" s="69">
        <v>88169</v>
      </c>
      <c r="N61" s="69">
        <v>0</v>
      </c>
      <c r="O61" s="69">
        <v>334384</v>
      </c>
      <c r="P61" s="69">
        <v>9156</v>
      </c>
      <c r="Q61" s="69">
        <v>132</v>
      </c>
      <c r="R61" s="69">
        <v>21982</v>
      </c>
      <c r="S61" s="69">
        <v>33370</v>
      </c>
      <c r="T61" s="69">
        <v>40988</v>
      </c>
      <c r="U61" s="69">
        <v>254500</v>
      </c>
      <c r="V61" s="60" t="s">
        <v>136</v>
      </c>
    </row>
    <row r="62" spans="1:22" s="64" customFormat="1" ht="15" customHeight="1">
      <c r="A62" s="61">
        <v>41</v>
      </c>
      <c r="B62" s="62" t="s">
        <v>137</v>
      </c>
      <c r="C62" s="68">
        <v>1105412</v>
      </c>
      <c r="D62" s="69">
        <v>154146</v>
      </c>
      <c r="E62" s="69">
        <v>15013</v>
      </c>
      <c r="F62" s="69">
        <v>0</v>
      </c>
      <c r="G62" s="69">
        <v>8968</v>
      </c>
      <c r="H62" s="69">
        <v>514321</v>
      </c>
      <c r="I62" s="69">
        <v>0</v>
      </c>
      <c r="J62" s="69">
        <v>9427</v>
      </c>
      <c r="K62" s="69">
        <v>2286</v>
      </c>
      <c r="L62" s="69">
        <v>1897</v>
      </c>
      <c r="M62" s="69">
        <v>31848</v>
      </c>
      <c r="N62" s="69">
        <v>0</v>
      </c>
      <c r="O62" s="69">
        <v>54632</v>
      </c>
      <c r="P62" s="69">
        <v>36287</v>
      </c>
      <c r="Q62" s="69">
        <v>525</v>
      </c>
      <c r="R62" s="69">
        <v>102712</v>
      </c>
      <c r="S62" s="69">
        <v>86312</v>
      </c>
      <c r="T62" s="69">
        <v>19838</v>
      </c>
      <c r="U62" s="69">
        <v>67200</v>
      </c>
      <c r="V62" s="60" t="s">
        <v>138</v>
      </c>
    </row>
    <row r="63" spans="1:22" s="64" customFormat="1" ht="15" customHeight="1">
      <c r="A63" s="61">
        <v>42</v>
      </c>
      <c r="B63" s="62" t="s">
        <v>139</v>
      </c>
      <c r="C63" s="68">
        <v>1586589</v>
      </c>
      <c r="D63" s="69">
        <v>232680</v>
      </c>
      <c r="E63" s="69">
        <v>24016</v>
      </c>
      <c r="F63" s="69">
        <v>0</v>
      </c>
      <c r="G63" s="69">
        <v>14393</v>
      </c>
      <c r="H63" s="69">
        <v>797984</v>
      </c>
      <c r="I63" s="69">
        <v>572</v>
      </c>
      <c r="J63" s="69">
        <v>46342</v>
      </c>
      <c r="K63" s="69">
        <v>28926</v>
      </c>
      <c r="L63" s="69">
        <v>3440</v>
      </c>
      <c r="M63" s="69">
        <v>49320</v>
      </c>
      <c r="N63" s="69">
        <v>0</v>
      </c>
      <c r="O63" s="69">
        <v>161914</v>
      </c>
      <c r="P63" s="69">
        <v>24756</v>
      </c>
      <c r="Q63" s="69">
        <v>110</v>
      </c>
      <c r="R63" s="69">
        <v>3886</v>
      </c>
      <c r="S63" s="69">
        <v>79391</v>
      </c>
      <c r="T63" s="69">
        <v>15059</v>
      </c>
      <c r="U63" s="69">
        <v>103800</v>
      </c>
      <c r="V63" s="60" t="s">
        <v>140</v>
      </c>
    </row>
    <row r="64" spans="1:22" s="67" customFormat="1" ht="15" customHeight="1">
      <c r="A64" s="65" t="s">
        <v>141</v>
      </c>
      <c r="B64" s="48"/>
      <c r="C64" s="56">
        <v>5987477</v>
      </c>
      <c r="D64" s="56">
        <f aca="true" t="shared" si="8" ref="D64:T64">SUM(D65:D67)</f>
        <v>515147</v>
      </c>
      <c r="E64" s="56">
        <f t="shared" si="8"/>
        <v>87218</v>
      </c>
      <c r="F64" s="56">
        <f t="shared" si="8"/>
        <v>0</v>
      </c>
      <c r="G64" s="56">
        <f t="shared" si="8"/>
        <v>52410</v>
      </c>
      <c r="H64" s="56">
        <f t="shared" si="8"/>
        <v>2556972</v>
      </c>
      <c r="I64" s="56">
        <f t="shared" si="8"/>
        <v>0</v>
      </c>
      <c r="J64" s="56">
        <f t="shared" si="8"/>
        <v>171222</v>
      </c>
      <c r="K64" s="56">
        <f t="shared" si="8"/>
        <v>71837</v>
      </c>
      <c r="L64" s="56">
        <f t="shared" si="8"/>
        <v>7008</v>
      </c>
      <c r="M64" s="56">
        <f t="shared" si="8"/>
        <v>330099</v>
      </c>
      <c r="N64" s="56">
        <f t="shared" si="8"/>
        <v>0</v>
      </c>
      <c r="O64" s="56">
        <f t="shared" si="8"/>
        <v>641166</v>
      </c>
      <c r="P64" s="56">
        <f t="shared" si="8"/>
        <v>289495</v>
      </c>
      <c r="Q64" s="56">
        <f t="shared" si="8"/>
        <v>11339</v>
      </c>
      <c r="R64" s="56">
        <f t="shared" si="8"/>
        <v>585082</v>
      </c>
      <c r="S64" s="56">
        <f t="shared" si="8"/>
        <v>82766</v>
      </c>
      <c r="T64" s="56">
        <f t="shared" si="8"/>
        <v>138016</v>
      </c>
      <c r="U64" s="56">
        <f>SUM(U65:U67)</f>
        <v>447700</v>
      </c>
      <c r="V64" s="66" t="s">
        <v>142</v>
      </c>
    </row>
    <row r="65" spans="1:22" s="64" customFormat="1" ht="15" customHeight="1">
      <c r="A65" s="61">
        <v>43</v>
      </c>
      <c r="B65" s="62" t="s">
        <v>143</v>
      </c>
      <c r="C65" s="68">
        <v>1620296</v>
      </c>
      <c r="D65" s="69">
        <v>170060</v>
      </c>
      <c r="E65" s="69">
        <v>29590</v>
      </c>
      <c r="F65" s="69">
        <v>0</v>
      </c>
      <c r="G65" s="69">
        <v>17932</v>
      </c>
      <c r="H65" s="69">
        <v>798435</v>
      </c>
      <c r="I65" s="69">
        <v>0</v>
      </c>
      <c r="J65" s="69">
        <v>12310</v>
      </c>
      <c r="K65" s="69">
        <v>28567</v>
      </c>
      <c r="L65" s="69">
        <v>2219</v>
      </c>
      <c r="M65" s="69">
        <v>75544</v>
      </c>
      <c r="N65" s="69">
        <v>0</v>
      </c>
      <c r="O65" s="69">
        <v>266846</v>
      </c>
      <c r="P65" s="69">
        <v>15598</v>
      </c>
      <c r="Q65" s="69">
        <v>0</v>
      </c>
      <c r="R65" s="69">
        <v>58086</v>
      </c>
      <c r="S65" s="69">
        <v>39903</v>
      </c>
      <c r="T65" s="69">
        <v>14606</v>
      </c>
      <c r="U65" s="69">
        <v>90600</v>
      </c>
      <c r="V65" s="60" t="s">
        <v>144</v>
      </c>
    </row>
    <row r="66" spans="1:22" s="64" customFormat="1" ht="15" customHeight="1">
      <c r="A66" s="61">
        <v>44</v>
      </c>
      <c r="B66" s="62" t="s">
        <v>145</v>
      </c>
      <c r="C66" s="68">
        <v>2735480</v>
      </c>
      <c r="D66" s="69">
        <v>215496</v>
      </c>
      <c r="E66" s="69">
        <v>38368</v>
      </c>
      <c r="F66" s="69">
        <v>0</v>
      </c>
      <c r="G66" s="69">
        <v>22981</v>
      </c>
      <c r="H66" s="69">
        <v>985573</v>
      </c>
      <c r="I66" s="69">
        <v>0</v>
      </c>
      <c r="J66" s="69">
        <v>97367</v>
      </c>
      <c r="K66" s="69">
        <v>37202</v>
      </c>
      <c r="L66" s="69">
        <v>2771</v>
      </c>
      <c r="M66" s="69">
        <v>119609</v>
      </c>
      <c r="N66" s="69">
        <v>0</v>
      </c>
      <c r="O66" s="69">
        <v>256770</v>
      </c>
      <c r="P66" s="69">
        <v>213178</v>
      </c>
      <c r="Q66" s="69">
        <v>5139</v>
      </c>
      <c r="R66" s="69">
        <v>436273</v>
      </c>
      <c r="S66" s="69">
        <v>27606</v>
      </c>
      <c r="T66" s="69">
        <v>62447</v>
      </c>
      <c r="U66" s="69">
        <v>214700</v>
      </c>
      <c r="V66" s="60" t="s">
        <v>146</v>
      </c>
    </row>
    <row r="67" spans="1:22" s="64" customFormat="1" ht="15" customHeight="1">
      <c r="A67" s="61">
        <v>45</v>
      </c>
      <c r="B67" s="62" t="s">
        <v>147</v>
      </c>
      <c r="C67" s="68">
        <v>1631701</v>
      </c>
      <c r="D67" s="69">
        <v>129591</v>
      </c>
      <c r="E67" s="69">
        <v>19260</v>
      </c>
      <c r="F67" s="69">
        <v>0</v>
      </c>
      <c r="G67" s="69">
        <v>11497</v>
      </c>
      <c r="H67" s="69">
        <v>772964</v>
      </c>
      <c r="I67" s="69">
        <v>0</v>
      </c>
      <c r="J67" s="69">
        <v>61545</v>
      </c>
      <c r="K67" s="69">
        <v>6068</v>
      </c>
      <c r="L67" s="69">
        <v>2018</v>
      </c>
      <c r="M67" s="69">
        <v>134946</v>
      </c>
      <c r="N67" s="69">
        <v>0</v>
      </c>
      <c r="O67" s="69">
        <v>117550</v>
      </c>
      <c r="P67" s="69">
        <v>60719</v>
      </c>
      <c r="Q67" s="69">
        <v>6200</v>
      </c>
      <c r="R67" s="69">
        <v>90723</v>
      </c>
      <c r="S67" s="69">
        <v>15257</v>
      </c>
      <c r="T67" s="69">
        <v>60963</v>
      </c>
      <c r="U67" s="69">
        <v>142400</v>
      </c>
      <c r="V67" s="60" t="s">
        <v>148</v>
      </c>
    </row>
    <row r="68" spans="1:22" s="67" customFormat="1" ht="15" customHeight="1">
      <c r="A68" s="65" t="s">
        <v>149</v>
      </c>
      <c r="B68" s="48"/>
      <c r="C68" s="56">
        <f>SUM(C69:C70)</f>
        <v>8799949</v>
      </c>
      <c r="D68" s="56">
        <f aca="true" t="shared" si="9" ref="D68:U68">SUM(D69:D70)</f>
        <v>1959190</v>
      </c>
      <c r="E68" s="56">
        <f t="shared" si="9"/>
        <v>128937</v>
      </c>
      <c r="F68" s="56">
        <f t="shared" si="9"/>
        <v>8134</v>
      </c>
      <c r="G68" s="56">
        <f t="shared" si="9"/>
        <v>77540</v>
      </c>
      <c r="H68" s="56">
        <f t="shared" si="9"/>
        <v>3425974</v>
      </c>
      <c r="I68" s="56">
        <f t="shared" si="9"/>
        <v>3628</v>
      </c>
      <c r="J68" s="56">
        <f t="shared" si="9"/>
        <v>176080</v>
      </c>
      <c r="K68" s="56">
        <f t="shared" si="9"/>
        <v>158853</v>
      </c>
      <c r="L68" s="56">
        <f t="shared" si="9"/>
        <v>17927</v>
      </c>
      <c r="M68" s="56">
        <f t="shared" si="9"/>
        <v>629967</v>
      </c>
      <c r="N68" s="56">
        <f t="shared" si="9"/>
        <v>80166</v>
      </c>
      <c r="O68" s="56">
        <f t="shared" si="9"/>
        <v>860835</v>
      </c>
      <c r="P68" s="56">
        <f t="shared" si="9"/>
        <v>154729</v>
      </c>
      <c r="Q68" s="56">
        <f t="shared" si="9"/>
        <v>72169</v>
      </c>
      <c r="R68" s="56">
        <f t="shared" si="9"/>
        <v>146105</v>
      </c>
      <c r="S68" s="56">
        <f t="shared" si="9"/>
        <v>142259</v>
      </c>
      <c r="T68" s="56">
        <f t="shared" si="9"/>
        <v>315147</v>
      </c>
      <c r="U68" s="56">
        <f t="shared" si="9"/>
        <v>442309</v>
      </c>
      <c r="V68" s="66" t="s">
        <v>150</v>
      </c>
    </row>
    <row r="69" spans="1:22" s="64" customFormat="1" ht="15" customHeight="1">
      <c r="A69" s="61">
        <v>46</v>
      </c>
      <c r="B69" s="62" t="s">
        <v>151</v>
      </c>
      <c r="C69" s="68">
        <v>4031588</v>
      </c>
      <c r="D69" s="69">
        <v>810794</v>
      </c>
      <c r="E69" s="69">
        <v>61449</v>
      </c>
      <c r="F69" s="69">
        <v>8134</v>
      </c>
      <c r="G69" s="69">
        <v>36231</v>
      </c>
      <c r="H69" s="69">
        <v>1523429</v>
      </c>
      <c r="I69" s="69">
        <v>1427</v>
      </c>
      <c r="J69" s="69">
        <v>93051</v>
      </c>
      <c r="K69" s="69">
        <v>110585</v>
      </c>
      <c r="L69" s="69">
        <v>7471</v>
      </c>
      <c r="M69" s="69">
        <v>187092</v>
      </c>
      <c r="N69" s="69">
        <v>8691</v>
      </c>
      <c r="O69" s="69">
        <v>453103</v>
      </c>
      <c r="P69" s="69">
        <v>133060</v>
      </c>
      <c r="Q69" s="69">
        <v>23804</v>
      </c>
      <c r="R69" s="69">
        <v>123645</v>
      </c>
      <c r="S69" s="69">
        <v>67171</v>
      </c>
      <c r="T69" s="69">
        <v>234542</v>
      </c>
      <c r="U69" s="69">
        <v>147909</v>
      </c>
      <c r="V69" s="60" t="s">
        <v>152</v>
      </c>
    </row>
    <row r="70" spans="1:22" s="64" customFormat="1" ht="15" customHeight="1">
      <c r="A70" s="61">
        <v>47</v>
      </c>
      <c r="B70" s="62" t="s">
        <v>153</v>
      </c>
      <c r="C70" s="68">
        <v>4768361</v>
      </c>
      <c r="D70" s="69">
        <v>1148396</v>
      </c>
      <c r="E70" s="69">
        <v>67488</v>
      </c>
      <c r="F70" s="69">
        <v>0</v>
      </c>
      <c r="G70" s="69">
        <v>41309</v>
      </c>
      <c r="H70" s="69">
        <v>1902545</v>
      </c>
      <c r="I70" s="69">
        <v>2201</v>
      </c>
      <c r="J70" s="69">
        <v>83029</v>
      </c>
      <c r="K70" s="69">
        <v>48268</v>
      </c>
      <c r="L70" s="69">
        <v>10456</v>
      </c>
      <c r="M70" s="69">
        <v>442875</v>
      </c>
      <c r="N70" s="69">
        <v>71475</v>
      </c>
      <c r="O70" s="69">
        <v>407732</v>
      </c>
      <c r="P70" s="69">
        <v>21669</v>
      </c>
      <c r="Q70" s="69">
        <v>48365</v>
      </c>
      <c r="R70" s="69">
        <v>22460</v>
      </c>
      <c r="S70" s="69">
        <v>75088</v>
      </c>
      <c r="T70" s="69">
        <v>80605</v>
      </c>
      <c r="U70" s="69">
        <v>294400</v>
      </c>
      <c r="V70" s="60" t="s">
        <v>154</v>
      </c>
    </row>
    <row r="71" spans="1:22" s="67" customFormat="1" ht="15" customHeight="1">
      <c r="A71" s="65" t="s">
        <v>155</v>
      </c>
      <c r="B71" s="48"/>
      <c r="C71" s="56">
        <f>SUM(C72:C76)</f>
        <v>9318746</v>
      </c>
      <c r="D71" s="56">
        <f aca="true" t="shared" si="10" ref="D71:U71">SUM(D72:D76)</f>
        <v>810275</v>
      </c>
      <c r="E71" s="56">
        <f t="shared" si="10"/>
        <v>104339</v>
      </c>
      <c r="F71" s="56">
        <f t="shared" si="10"/>
        <v>18872</v>
      </c>
      <c r="G71" s="56">
        <f t="shared" si="10"/>
        <v>63141</v>
      </c>
      <c r="H71" s="56">
        <f t="shared" si="10"/>
        <v>3715690</v>
      </c>
      <c r="I71" s="56">
        <f t="shared" si="10"/>
        <v>934</v>
      </c>
      <c r="J71" s="56">
        <f t="shared" si="10"/>
        <v>305827</v>
      </c>
      <c r="K71" s="56">
        <f t="shared" si="10"/>
        <v>178626</v>
      </c>
      <c r="L71" s="56">
        <f t="shared" si="10"/>
        <v>8406</v>
      </c>
      <c r="M71" s="56">
        <f t="shared" si="10"/>
        <v>667771</v>
      </c>
      <c r="N71" s="56">
        <f t="shared" si="10"/>
        <v>712</v>
      </c>
      <c r="O71" s="56">
        <f t="shared" si="10"/>
        <v>1152656</v>
      </c>
      <c r="P71" s="56">
        <f t="shared" si="10"/>
        <v>174910</v>
      </c>
      <c r="Q71" s="56">
        <v>5475</v>
      </c>
      <c r="R71" s="56">
        <f t="shared" si="10"/>
        <v>422997</v>
      </c>
      <c r="S71" s="56">
        <f t="shared" si="10"/>
        <v>227063</v>
      </c>
      <c r="T71" s="56">
        <f t="shared" si="10"/>
        <v>139659</v>
      </c>
      <c r="U71" s="56">
        <f t="shared" si="10"/>
        <v>1302600</v>
      </c>
      <c r="V71" s="66" t="s">
        <v>156</v>
      </c>
    </row>
    <row r="72" spans="1:22" s="64" customFormat="1" ht="15" customHeight="1">
      <c r="A72" s="61">
        <v>48</v>
      </c>
      <c r="B72" s="62" t="s">
        <v>157</v>
      </c>
      <c r="C72" s="68">
        <v>1338572</v>
      </c>
      <c r="D72" s="69">
        <v>53062</v>
      </c>
      <c r="E72" s="69">
        <v>12833</v>
      </c>
      <c r="F72" s="69">
        <v>0</v>
      </c>
      <c r="G72" s="69">
        <v>7904</v>
      </c>
      <c r="H72" s="69">
        <v>636918</v>
      </c>
      <c r="I72" s="69">
        <v>0</v>
      </c>
      <c r="J72" s="69">
        <v>24803</v>
      </c>
      <c r="K72" s="69">
        <v>9258</v>
      </c>
      <c r="L72" s="69">
        <v>1180</v>
      </c>
      <c r="M72" s="69">
        <v>76823</v>
      </c>
      <c r="N72" s="69">
        <v>712</v>
      </c>
      <c r="O72" s="69">
        <v>109534</v>
      </c>
      <c r="P72" s="69">
        <v>9819</v>
      </c>
      <c r="Q72" s="69">
        <v>475</v>
      </c>
      <c r="R72" s="69">
        <v>84572</v>
      </c>
      <c r="S72" s="69">
        <v>19399</v>
      </c>
      <c r="T72" s="69">
        <v>17080</v>
      </c>
      <c r="U72" s="69">
        <v>274200</v>
      </c>
      <c r="V72" s="60" t="s">
        <v>158</v>
      </c>
    </row>
    <row r="73" spans="1:22" s="64" customFormat="1" ht="15" customHeight="1">
      <c r="A73" s="61">
        <v>49</v>
      </c>
      <c r="B73" s="62" t="s">
        <v>159</v>
      </c>
      <c r="C73" s="68">
        <v>1526556</v>
      </c>
      <c r="D73" s="69">
        <v>90834</v>
      </c>
      <c r="E73" s="69">
        <v>17949</v>
      </c>
      <c r="F73" s="69">
        <v>0</v>
      </c>
      <c r="G73" s="69">
        <v>10529</v>
      </c>
      <c r="H73" s="69">
        <v>631433</v>
      </c>
      <c r="I73" s="69">
        <v>0</v>
      </c>
      <c r="J73" s="69">
        <v>5661</v>
      </c>
      <c r="K73" s="69">
        <v>8250</v>
      </c>
      <c r="L73" s="69">
        <v>912</v>
      </c>
      <c r="M73" s="69">
        <v>161603</v>
      </c>
      <c r="N73" s="69">
        <v>0</v>
      </c>
      <c r="O73" s="69">
        <v>241165</v>
      </c>
      <c r="P73" s="69">
        <v>15494</v>
      </c>
      <c r="Q73" s="69">
        <v>5000</v>
      </c>
      <c r="R73" s="69">
        <v>60989</v>
      </c>
      <c r="S73" s="69">
        <v>52180</v>
      </c>
      <c r="T73" s="69">
        <v>6257</v>
      </c>
      <c r="U73" s="69">
        <v>218300</v>
      </c>
      <c r="V73" s="60" t="s">
        <v>160</v>
      </c>
    </row>
    <row r="74" spans="1:22" s="64" customFormat="1" ht="15" customHeight="1">
      <c r="A74" s="61">
        <v>50</v>
      </c>
      <c r="B74" s="62" t="s">
        <v>161</v>
      </c>
      <c r="C74" s="68">
        <v>1699357</v>
      </c>
      <c r="D74" s="69">
        <v>46883</v>
      </c>
      <c r="E74" s="69">
        <v>18609</v>
      </c>
      <c r="F74" s="69">
        <v>0</v>
      </c>
      <c r="G74" s="69">
        <v>10975</v>
      </c>
      <c r="H74" s="69">
        <v>647840</v>
      </c>
      <c r="I74" s="69">
        <v>0</v>
      </c>
      <c r="J74" s="69">
        <v>171676</v>
      </c>
      <c r="K74" s="69">
        <v>20787</v>
      </c>
      <c r="L74" s="69">
        <v>693</v>
      </c>
      <c r="M74" s="69">
        <v>65069</v>
      </c>
      <c r="N74" s="69">
        <v>0</v>
      </c>
      <c r="O74" s="69">
        <v>188057</v>
      </c>
      <c r="P74" s="69">
        <v>92539</v>
      </c>
      <c r="Q74" s="69">
        <v>18793</v>
      </c>
      <c r="R74" s="69">
        <v>211054</v>
      </c>
      <c r="S74" s="69">
        <v>20544</v>
      </c>
      <c r="T74" s="69">
        <v>37531</v>
      </c>
      <c r="U74" s="69">
        <v>167100</v>
      </c>
      <c r="V74" s="60" t="s">
        <v>162</v>
      </c>
    </row>
    <row r="75" spans="1:22" s="64" customFormat="1" ht="15" customHeight="1">
      <c r="A75" s="61">
        <v>51</v>
      </c>
      <c r="B75" s="62" t="s">
        <v>163</v>
      </c>
      <c r="C75" s="68">
        <v>1845099</v>
      </c>
      <c r="D75" s="69">
        <v>211643</v>
      </c>
      <c r="E75" s="69">
        <v>18611</v>
      </c>
      <c r="F75" s="69">
        <v>0</v>
      </c>
      <c r="G75" s="69">
        <v>11036</v>
      </c>
      <c r="H75" s="69">
        <v>755983</v>
      </c>
      <c r="I75" s="69">
        <v>0</v>
      </c>
      <c r="J75" s="69">
        <v>8368</v>
      </c>
      <c r="K75" s="69">
        <v>23590</v>
      </c>
      <c r="L75" s="69">
        <v>1999</v>
      </c>
      <c r="M75" s="69">
        <v>140011</v>
      </c>
      <c r="N75" s="69">
        <v>0</v>
      </c>
      <c r="O75" s="69">
        <v>193341</v>
      </c>
      <c r="P75" s="69">
        <v>25999</v>
      </c>
      <c r="Q75" s="69">
        <v>2033</v>
      </c>
      <c r="R75" s="69">
        <v>64232</v>
      </c>
      <c r="S75" s="69">
        <v>14166</v>
      </c>
      <c r="T75" s="69">
        <v>38287</v>
      </c>
      <c r="U75" s="69">
        <v>335800</v>
      </c>
      <c r="V75" s="60" t="s">
        <v>164</v>
      </c>
    </row>
    <row r="76" spans="1:22" s="64" customFormat="1" ht="15" customHeight="1">
      <c r="A76" s="61">
        <v>52</v>
      </c>
      <c r="B76" s="62" t="s">
        <v>165</v>
      </c>
      <c r="C76" s="68">
        <v>2909162</v>
      </c>
      <c r="D76" s="69">
        <v>407853</v>
      </c>
      <c r="E76" s="69">
        <v>36337</v>
      </c>
      <c r="F76" s="69">
        <v>18872</v>
      </c>
      <c r="G76" s="69">
        <v>22697</v>
      </c>
      <c r="H76" s="69">
        <v>1043516</v>
      </c>
      <c r="I76" s="69">
        <v>934</v>
      </c>
      <c r="J76" s="69">
        <v>95319</v>
      </c>
      <c r="K76" s="69">
        <v>116741</v>
      </c>
      <c r="L76" s="69">
        <v>3622</v>
      </c>
      <c r="M76" s="69">
        <v>224265</v>
      </c>
      <c r="N76" s="69">
        <v>0</v>
      </c>
      <c r="O76" s="69">
        <v>420559</v>
      </c>
      <c r="P76" s="69">
        <v>31059</v>
      </c>
      <c r="Q76" s="69">
        <v>16760</v>
      </c>
      <c r="R76" s="69">
        <v>2150</v>
      </c>
      <c r="S76" s="69">
        <v>120774</v>
      </c>
      <c r="T76" s="69">
        <v>40504</v>
      </c>
      <c r="U76" s="69">
        <v>307200</v>
      </c>
      <c r="V76" s="60" t="s">
        <v>166</v>
      </c>
    </row>
    <row r="77" spans="1:22" s="67" customFormat="1" ht="15" customHeight="1">
      <c r="A77" s="65" t="s">
        <v>167</v>
      </c>
      <c r="B77" s="48"/>
      <c r="C77" s="56">
        <f>SUM(C78:C81)</f>
        <v>8990646</v>
      </c>
      <c r="D77" s="56">
        <f aca="true" t="shared" si="11" ref="D77:U77">SUM(D78:D81)</f>
        <v>839988</v>
      </c>
      <c r="E77" s="56">
        <f t="shared" si="11"/>
        <v>99690</v>
      </c>
      <c r="F77" s="56">
        <f t="shared" si="11"/>
        <v>0</v>
      </c>
      <c r="G77" s="56">
        <f t="shared" si="11"/>
        <v>59360</v>
      </c>
      <c r="H77" s="56">
        <f t="shared" si="11"/>
        <v>3765059</v>
      </c>
      <c r="I77" s="56">
        <f t="shared" si="11"/>
        <v>713</v>
      </c>
      <c r="J77" s="56">
        <f t="shared" si="11"/>
        <v>261707</v>
      </c>
      <c r="K77" s="56">
        <f t="shared" si="11"/>
        <v>122472</v>
      </c>
      <c r="L77" s="56">
        <f t="shared" si="11"/>
        <v>11703</v>
      </c>
      <c r="M77" s="56">
        <f t="shared" si="11"/>
        <v>583415</v>
      </c>
      <c r="N77" s="56">
        <f t="shared" si="11"/>
        <v>0</v>
      </c>
      <c r="O77" s="56">
        <f t="shared" si="11"/>
        <v>1271440</v>
      </c>
      <c r="P77" s="56">
        <f t="shared" si="11"/>
        <v>136285</v>
      </c>
      <c r="Q77" s="56">
        <f t="shared" si="11"/>
        <v>7733</v>
      </c>
      <c r="R77" s="56">
        <f t="shared" si="11"/>
        <v>255950</v>
      </c>
      <c r="S77" s="56">
        <f t="shared" si="11"/>
        <v>567005</v>
      </c>
      <c r="T77" s="56">
        <f t="shared" si="11"/>
        <v>130626</v>
      </c>
      <c r="U77" s="56">
        <f t="shared" si="11"/>
        <v>877500</v>
      </c>
      <c r="V77" s="66" t="s">
        <v>168</v>
      </c>
    </row>
    <row r="78" spans="1:22" s="64" customFormat="1" ht="15" customHeight="1">
      <c r="A78" s="61">
        <v>53</v>
      </c>
      <c r="B78" s="62" t="s">
        <v>169</v>
      </c>
      <c r="C78" s="68">
        <v>2072136</v>
      </c>
      <c r="D78" s="69">
        <v>248693</v>
      </c>
      <c r="E78" s="69">
        <v>23050</v>
      </c>
      <c r="F78" s="69">
        <v>0</v>
      </c>
      <c r="G78" s="69">
        <v>13786</v>
      </c>
      <c r="H78" s="69">
        <v>799567</v>
      </c>
      <c r="I78" s="69">
        <v>0</v>
      </c>
      <c r="J78" s="69">
        <v>38401</v>
      </c>
      <c r="K78" s="69">
        <v>46963</v>
      </c>
      <c r="L78" s="69">
        <v>2955</v>
      </c>
      <c r="M78" s="69">
        <v>99216</v>
      </c>
      <c r="N78" s="69">
        <v>0</v>
      </c>
      <c r="O78" s="69">
        <v>296345</v>
      </c>
      <c r="P78" s="69">
        <v>60739</v>
      </c>
      <c r="Q78" s="69">
        <v>61</v>
      </c>
      <c r="R78" s="69">
        <v>88500</v>
      </c>
      <c r="S78" s="69">
        <v>25437</v>
      </c>
      <c r="T78" s="69">
        <v>18823</v>
      </c>
      <c r="U78" s="69">
        <v>309600</v>
      </c>
      <c r="V78" s="60" t="s">
        <v>170</v>
      </c>
    </row>
    <row r="79" spans="1:22" s="64" customFormat="1" ht="15" customHeight="1">
      <c r="A79" s="61">
        <v>54</v>
      </c>
      <c r="B79" s="62" t="s">
        <v>171</v>
      </c>
      <c r="C79" s="68">
        <v>1995621</v>
      </c>
      <c r="D79" s="69">
        <v>180901</v>
      </c>
      <c r="E79" s="69">
        <v>23908</v>
      </c>
      <c r="F79" s="69">
        <v>0</v>
      </c>
      <c r="G79" s="69">
        <v>14086</v>
      </c>
      <c r="H79" s="69">
        <v>885696</v>
      </c>
      <c r="I79" s="69">
        <v>0</v>
      </c>
      <c r="J79" s="69">
        <v>63292</v>
      </c>
      <c r="K79" s="69">
        <v>21818</v>
      </c>
      <c r="L79" s="69">
        <v>2708</v>
      </c>
      <c r="M79" s="69">
        <v>151177</v>
      </c>
      <c r="N79" s="69">
        <v>0</v>
      </c>
      <c r="O79" s="69">
        <v>258823</v>
      </c>
      <c r="P79" s="69">
        <v>35715</v>
      </c>
      <c r="Q79" s="69">
        <v>1662</v>
      </c>
      <c r="R79" s="69">
        <v>80104</v>
      </c>
      <c r="S79" s="69">
        <v>24875</v>
      </c>
      <c r="T79" s="69">
        <v>12956</v>
      </c>
      <c r="U79" s="69">
        <v>237900</v>
      </c>
      <c r="V79" s="60" t="s">
        <v>172</v>
      </c>
    </row>
    <row r="80" spans="1:22" s="64" customFormat="1" ht="15" customHeight="1">
      <c r="A80" s="61">
        <v>55</v>
      </c>
      <c r="B80" s="62" t="s">
        <v>173</v>
      </c>
      <c r="C80" s="68">
        <v>3068879</v>
      </c>
      <c r="D80" s="69">
        <v>277130</v>
      </c>
      <c r="E80" s="69">
        <v>34236</v>
      </c>
      <c r="F80" s="69">
        <v>0</v>
      </c>
      <c r="G80" s="69">
        <v>20381</v>
      </c>
      <c r="H80" s="69">
        <v>1170125</v>
      </c>
      <c r="I80" s="69">
        <v>713</v>
      </c>
      <c r="J80" s="69">
        <v>107427</v>
      </c>
      <c r="K80" s="69">
        <v>36799</v>
      </c>
      <c r="L80" s="69">
        <v>3863</v>
      </c>
      <c r="M80" s="69">
        <v>197391</v>
      </c>
      <c r="N80" s="69">
        <v>0</v>
      </c>
      <c r="O80" s="69">
        <v>547932</v>
      </c>
      <c r="P80" s="69">
        <v>25805</v>
      </c>
      <c r="Q80" s="69">
        <v>3900</v>
      </c>
      <c r="R80" s="69">
        <v>6482</v>
      </c>
      <c r="S80" s="69">
        <v>394035</v>
      </c>
      <c r="T80" s="69">
        <v>88160</v>
      </c>
      <c r="U80" s="69">
        <v>154500</v>
      </c>
      <c r="V80" s="60" t="s">
        <v>174</v>
      </c>
    </row>
    <row r="81" spans="1:22" s="64" customFormat="1" ht="15" customHeight="1">
      <c r="A81" s="61">
        <v>56</v>
      </c>
      <c r="B81" s="62" t="s">
        <v>175</v>
      </c>
      <c r="C81" s="68">
        <v>1854010</v>
      </c>
      <c r="D81" s="69">
        <v>133264</v>
      </c>
      <c r="E81" s="69">
        <v>18496</v>
      </c>
      <c r="F81" s="69">
        <v>0</v>
      </c>
      <c r="G81" s="69">
        <v>11107</v>
      </c>
      <c r="H81" s="69">
        <v>909671</v>
      </c>
      <c r="I81" s="69">
        <v>0</v>
      </c>
      <c r="J81" s="69">
        <v>52587</v>
      </c>
      <c r="K81" s="69">
        <v>16892</v>
      </c>
      <c r="L81" s="69">
        <v>2177</v>
      </c>
      <c r="M81" s="69">
        <v>135631</v>
      </c>
      <c r="N81" s="69">
        <v>0</v>
      </c>
      <c r="O81" s="69">
        <v>168340</v>
      </c>
      <c r="P81" s="69">
        <v>14026</v>
      </c>
      <c r="Q81" s="69">
        <v>2110</v>
      </c>
      <c r="R81" s="69">
        <v>80864</v>
      </c>
      <c r="S81" s="69">
        <v>122658</v>
      </c>
      <c r="T81" s="69">
        <v>10687</v>
      </c>
      <c r="U81" s="69">
        <v>175500</v>
      </c>
      <c r="V81" s="60" t="s">
        <v>176</v>
      </c>
    </row>
    <row r="82" spans="1:22" s="67" customFormat="1" ht="15" customHeight="1">
      <c r="A82" s="65" t="s">
        <v>177</v>
      </c>
      <c r="B82" s="48"/>
      <c r="C82" s="56">
        <f>SUM(C83:C84)</f>
        <v>6107016</v>
      </c>
      <c r="D82" s="56">
        <f aca="true" t="shared" si="12" ref="D82:U82">SUM(D83:D84)</f>
        <v>646289</v>
      </c>
      <c r="E82" s="56">
        <f t="shared" si="12"/>
        <v>87445</v>
      </c>
      <c r="F82" s="56">
        <f t="shared" si="12"/>
        <v>0</v>
      </c>
      <c r="G82" s="56">
        <f t="shared" si="12"/>
        <v>51744</v>
      </c>
      <c r="H82" s="56">
        <f t="shared" si="12"/>
        <v>2600047</v>
      </c>
      <c r="I82" s="56">
        <f t="shared" si="12"/>
        <v>612</v>
      </c>
      <c r="J82" s="56">
        <f t="shared" si="12"/>
        <v>227246</v>
      </c>
      <c r="K82" s="56">
        <f t="shared" si="12"/>
        <v>71256</v>
      </c>
      <c r="L82" s="56">
        <f t="shared" si="12"/>
        <v>8491</v>
      </c>
      <c r="M82" s="56">
        <f t="shared" si="12"/>
        <v>665683</v>
      </c>
      <c r="N82" s="56">
        <f t="shared" si="12"/>
        <v>0</v>
      </c>
      <c r="O82" s="56">
        <f t="shared" si="12"/>
        <v>876839</v>
      </c>
      <c r="P82" s="56">
        <f t="shared" si="12"/>
        <v>29759</v>
      </c>
      <c r="Q82" s="56">
        <f t="shared" si="12"/>
        <v>4657</v>
      </c>
      <c r="R82" s="56">
        <f t="shared" si="12"/>
        <v>110768</v>
      </c>
      <c r="S82" s="56">
        <f t="shared" si="12"/>
        <v>51784</v>
      </c>
      <c r="T82" s="56">
        <f t="shared" si="12"/>
        <v>86596</v>
      </c>
      <c r="U82" s="56">
        <f t="shared" si="12"/>
        <v>587800</v>
      </c>
      <c r="V82" s="66" t="s">
        <v>178</v>
      </c>
    </row>
    <row r="83" spans="1:22" ht="15" customHeight="1">
      <c r="A83" s="70">
        <v>57</v>
      </c>
      <c r="B83" s="62" t="s">
        <v>179</v>
      </c>
      <c r="C83" s="68">
        <v>2949498</v>
      </c>
      <c r="D83" s="71">
        <v>222659</v>
      </c>
      <c r="E83" s="71">
        <v>29970</v>
      </c>
      <c r="F83" s="71">
        <v>0</v>
      </c>
      <c r="G83" s="71">
        <v>17749</v>
      </c>
      <c r="H83" s="71">
        <v>1129251</v>
      </c>
      <c r="I83" s="71">
        <v>0</v>
      </c>
      <c r="J83" s="71">
        <v>184807</v>
      </c>
      <c r="K83" s="71">
        <v>28612</v>
      </c>
      <c r="L83" s="71">
        <v>3579</v>
      </c>
      <c r="M83" s="71">
        <v>347558</v>
      </c>
      <c r="N83" s="71">
        <v>0</v>
      </c>
      <c r="O83" s="71">
        <v>533991</v>
      </c>
      <c r="P83" s="71">
        <v>17104</v>
      </c>
      <c r="Q83" s="71">
        <v>714</v>
      </c>
      <c r="R83" s="71">
        <v>104861</v>
      </c>
      <c r="S83" s="71">
        <v>22535</v>
      </c>
      <c r="T83" s="71">
        <v>24108</v>
      </c>
      <c r="U83" s="71">
        <v>282000</v>
      </c>
      <c r="V83" s="60" t="s">
        <v>180</v>
      </c>
    </row>
    <row r="84" spans="1:22" ht="15" customHeight="1">
      <c r="A84" s="72">
        <v>58</v>
      </c>
      <c r="B84" s="73" t="s">
        <v>181</v>
      </c>
      <c r="C84" s="68">
        <v>3157518</v>
      </c>
      <c r="D84" s="69">
        <v>423630</v>
      </c>
      <c r="E84" s="69">
        <v>57475</v>
      </c>
      <c r="F84" s="71">
        <v>0</v>
      </c>
      <c r="G84" s="69">
        <v>33995</v>
      </c>
      <c r="H84" s="69">
        <v>1470796</v>
      </c>
      <c r="I84" s="69">
        <v>612</v>
      </c>
      <c r="J84" s="69">
        <v>42439</v>
      </c>
      <c r="K84" s="69">
        <v>42644</v>
      </c>
      <c r="L84" s="69">
        <v>4912</v>
      </c>
      <c r="M84" s="69">
        <v>318125</v>
      </c>
      <c r="N84" s="69">
        <v>0</v>
      </c>
      <c r="O84" s="69">
        <v>342848</v>
      </c>
      <c r="P84" s="69">
        <v>12655</v>
      </c>
      <c r="Q84" s="69">
        <v>3943</v>
      </c>
      <c r="R84" s="69">
        <v>5907</v>
      </c>
      <c r="S84" s="69">
        <v>29249</v>
      </c>
      <c r="T84" s="69">
        <v>62488</v>
      </c>
      <c r="U84" s="69">
        <v>305800</v>
      </c>
      <c r="V84" s="74" t="s">
        <v>182</v>
      </c>
    </row>
    <row r="85" spans="2:22" ht="15" customHeight="1">
      <c r="B85" s="57" t="s">
        <v>183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/>
    </row>
    <row r="86" spans="2:22" ht="12" customHeight="1">
      <c r="B86" s="5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8"/>
    </row>
    <row r="87" spans="2:22" ht="12" customHeight="1">
      <c r="B87" s="5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8"/>
    </row>
    <row r="88" ht="12" customHeight="1">
      <c r="B88" s="64"/>
    </row>
    <row r="89" ht="12" customHeight="1">
      <c r="B89" s="64"/>
    </row>
  </sheetData>
  <sheetProtection/>
  <mergeCells count="24">
    <mergeCell ref="A55:B55"/>
    <mergeCell ref="A64:B64"/>
    <mergeCell ref="A68:B68"/>
    <mergeCell ref="A71:B71"/>
    <mergeCell ref="A77:B77"/>
    <mergeCell ref="A82:B82"/>
    <mergeCell ref="A26:B26"/>
    <mergeCell ref="A30:B30"/>
    <mergeCell ref="A36:B36"/>
    <mergeCell ref="A39:B39"/>
    <mergeCell ref="A44:B44"/>
    <mergeCell ref="A46:B46"/>
    <mergeCell ref="A8:B8"/>
    <mergeCell ref="A9:B9"/>
    <mergeCell ref="A10:B10"/>
    <mergeCell ref="A11:B11"/>
    <mergeCell ref="A12:B12"/>
    <mergeCell ref="A13:B13"/>
    <mergeCell ref="A2:C2"/>
    <mergeCell ref="D2:V2"/>
    <mergeCell ref="A3:B5"/>
    <mergeCell ref="V3:V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1"/>
  <rowBreaks count="1" manualBreakCount="1">
    <brk id="45" max="21" man="1"/>
  </rowBreaks>
  <colBreaks count="1" manualBreakCount="1">
    <brk id="11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17" width="12.125" style="1" customWidth="1"/>
    <col min="18" max="18" width="4.125" style="79" customWidth="1"/>
    <col min="19" max="16384" width="15.25390625" style="1" customWidth="1"/>
  </cols>
  <sheetData>
    <row r="1" spans="2:18" ht="15.75" customHeight="1">
      <c r="B1" s="3"/>
      <c r="C1" s="80"/>
      <c r="D1" s="81"/>
      <c r="E1" s="3"/>
      <c r="F1" s="3"/>
      <c r="G1" s="3"/>
      <c r="H1" s="3"/>
      <c r="I1" s="3"/>
      <c r="J1" s="3"/>
      <c r="K1" s="3"/>
      <c r="L1" s="3"/>
      <c r="M1" s="82"/>
      <c r="N1" s="82"/>
      <c r="O1" s="82"/>
      <c r="P1" s="82"/>
      <c r="Q1" s="82"/>
      <c r="R1" s="82"/>
    </row>
    <row r="2" spans="1:18" ht="18.75" customHeight="1" thickBot="1">
      <c r="A2" s="83" t="s">
        <v>1</v>
      </c>
      <c r="B2" s="83"/>
      <c r="C2" s="84" t="s">
        <v>184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6"/>
      <c r="R2" s="86"/>
    </row>
    <row r="3" spans="1:20" s="14" customFormat="1" ht="16.5" customHeight="1" thickTop="1">
      <c r="A3" s="6" t="s">
        <v>3</v>
      </c>
      <c r="B3" s="87"/>
      <c r="C3" s="8"/>
      <c r="D3" s="8"/>
      <c r="E3" s="8"/>
      <c r="F3" s="9"/>
      <c r="G3" s="9"/>
      <c r="H3" s="9"/>
      <c r="I3" s="88"/>
      <c r="J3" s="89"/>
      <c r="K3" s="9"/>
      <c r="L3" s="9"/>
      <c r="M3" s="8"/>
      <c r="N3" s="90" t="s">
        <v>185</v>
      </c>
      <c r="O3" s="8"/>
      <c r="P3" s="9"/>
      <c r="Q3" s="91" t="s">
        <v>186</v>
      </c>
      <c r="R3" s="92" t="s">
        <v>187</v>
      </c>
      <c r="S3" s="13"/>
      <c r="T3" s="13"/>
    </row>
    <row r="4" spans="1:20" s="14" customFormat="1" ht="16.5" customHeight="1">
      <c r="A4" s="93"/>
      <c r="B4" s="94"/>
      <c r="C4" s="9" t="s">
        <v>10</v>
      </c>
      <c r="D4" s="9" t="s">
        <v>188</v>
      </c>
      <c r="E4" s="9" t="s">
        <v>189</v>
      </c>
      <c r="F4" s="9" t="s">
        <v>190</v>
      </c>
      <c r="G4" s="9" t="s">
        <v>191</v>
      </c>
      <c r="H4" s="9" t="s">
        <v>192</v>
      </c>
      <c r="I4" s="95" t="s">
        <v>193</v>
      </c>
      <c r="J4" s="96" t="s">
        <v>194</v>
      </c>
      <c r="K4" s="9" t="s">
        <v>195</v>
      </c>
      <c r="L4" s="9" t="s">
        <v>196</v>
      </c>
      <c r="M4" s="9" t="s">
        <v>197</v>
      </c>
      <c r="N4" s="97"/>
      <c r="O4" s="96" t="s">
        <v>198</v>
      </c>
      <c r="P4" s="9" t="s">
        <v>199</v>
      </c>
      <c r="Q4" s="98"/>
      <c r="R4" s="99"/>
      <c r="S4" s="13"/>
      <c r="T4" s="13"/>
    </row>
    <row r="5" spans="1:20" s="14" customFormat="1" ht="16.5" customHeight="1">
      <c r="A5" s="100"/>
      <c r="B5" s="101"/>
      <c r="C5" s="21"/>
      <c r="D5" s="21" t="s">
        <v>38</v>
      </c>
      <c r="E5" s="21"/>
      <c r="F5" s="22"/>
      <c r="G5" s="22"/>
      <c r="H5" s="22"/>
      <c r="I5" s="102"/>
      <c r="J5" s="103"/>
      <c r="K5" s="22"/>
      <c r="L5" s="22"/>
      <c r="M5" s="21"/>
      <c r="N5" s="104"/>
      <c r="O5" s="21"/>
      <c r="P5" s="22"/>
      <c r="Q5" s="105"/>
      <c r="R5" s="106"/>
      <c r="S5" s="96"/>
      <c r="T5" s="13"/>
    </row>
    <row r="6" spans="1:19" ht="15" customHeight="1">
      <c r="A6" s="26" t="s">
        <v>33</v>
      </c>
      <c r="B6" s="27"/>
      <c r="C6" s="28">
        <v>285334064</v>
      </c>
      <c r="D6" s="107">
        <v>4614789</v>
      </c>
      <c r="E6" s="107">
        <v>41920985</v>
      </c>
      <c r="F6" s="107">
        <v>46803878</v>
      </c>
      <c r="G6" s="30">
        <v>17714536</v>
      </c>
      <c r="H6" s="31">
        <v>3931712</v>
      </c>
      <c r="I6" s="31">
        <v>33561505</v>
      </c>
      <c r="J6" s="31">
        <v>7190076</v>
      </c>
      <c r="K6" s="32">
        <v>44798786</v>
      </c>
      <c r="L6" s="32">
        <v>9185124</v>
      </c>
      <c r="M6" s="32">
        <v>39253074</v>
      </c>
      <c r="N6" s="32">
        <v>6609675</v>
      </c>
      <c r="O6" s="32">
        <v>29607728</v>
      </c>
      <c r="P6" s="108">
        <v>742196</v>
      </c>
      <c r="Q6" s="109">
        <v>0</v>
      </c>
      <c r="R6" s="110" t="s">
        <v>34</v>
      </c>
      <c r="S6" s="96"/>
    </row>
    <row r="7" spans="1:19" ht="15" customHeight="1">
      <c r="A7" s="34" t="s">
        <v>35</v>
      </c>
      <c r="B7" s="35"/>
      <c r="C7" s="36">
        <v>284230771</v>
      </c>
      <c r="D7" s="107">
        <v>4819367</v>
      </c>
      <c r="E7" s="107">
        <v>42512589</v>
      </c>
      <c r="F7" s="107">
        <v>48685641</v>
      </c>
      <c r="G7" s="30">
        <v>19420123</v>
      </c>
      <c r="H7" s="31">
        <v>3709510</v>
      </c>
      <c r="I7" s="31">
        <v>32881031</v>
      </c>
      <c r="J7" s="31">
        <v>6448288</v>
      </c>
      <c r="K7" s="32">
        <v>43483942</v>
      </c>
      <c r="L7" s="32">
        <v>9353385</v>
      </c>
      <c r="M7" s="32">
        <v>38023351</v>
      </c>
      <c r="N7" s="32">
        <v>1547133</v>
      </c>
      <c r="O7" s="32">
        <v>32295931</v>
      </c>
      <c r="P7" s="59">
        <v>1050480</v>
      </c>
      <c r="Q7" s="111">
        <v>0</v>
      </c>
      <c r="R7" s="110" t="s">
        <v>35</v>
      </c>
      <c r="S7" s="96"/>
    </row>
    <row r="8" spans="1:19" ht="15" customHeight="1">
      <c r="A8" s="34" t="s">
        <v>36</v>
      </c>
      <c r="B8" s="112"/>
      <c r="C8" s="28">
        <v>299422473</v>
      </c>
      <c r="D8" s="107">
        <v>4991607</v>
      </c>
      <c r="E8" s="107">
        <v>40308289</v>
      </c>
      <c r="F8" s="31">
        <v>51746699</v>
      </c>
      <c r="G8" s="31">
        <v>21976207</v>
      </c>
      <c r="H8" s="31">
        <v>3632373</v>
      </c>
      <c r="I8" s="31">
        <v>33481638</v>
      </c>
      <c r="J8" s="31">
        <v>6665901</v>
      </c>
      <c r="K8" s="32">
        <v>45914751</v>
      </c>
      <c r="L8" s="32">
        <v>10055612</v>
      </c>
      <c r="M8" s="32">
        <v>41836594</v>
      </c>
      <c r="N8" s="32">
        <v>3829281</v>
      </c>
      <c r="O8" s="32">
        <v>34576481</v>
      </c>
      <c r="P8" s="59">
        <v>407040</v>
      </c>
      <c r="Q8" s="111">
        <v>0</v>
      </c>
      <c r="R8" s="110" t="s">
        <v>36</v>
      </c>
      <c r="S8" s="96"/>
    </row>
    <row r="9" spans="1:18" s="46" customFormat="1" ht="15" customHeight="1">
      <c r="A9" s="38" t="s">
        <v>37</v>
      </c>
      <c r="B9" s="113"/>
      <c r="C9" s="114">
        <v>305752747</v>
      </c>
      <c r="D9" s="41">
        <v>5141548</v>
      </c>
      <c r="E9" s="41">
        <v>39829013</v>
      </c>
      <c r="F9" s="41">
        <v>21356834</v>
      </c>
      <c r="G9" s="41">
        <v>21356834</v>
      </c>
      <c r="H9" s="43">
        <v>4929731</v>
      </c>
      <c r="I9" s="43">
        <v>34916635</v>
      </c>
      <c r="J9" s="43">
        <v>7348454</v>
      </c>
      <c r="K9" s="44">
        <v>47978460</v>
      </c>
      <c r="L9" s="44">
        <v>10370669</v>
      </c>
      <c r="M9" s="44">
        <v>42227203</v>
      </c>
      <c r="N9" s="44">
        <v>3446331</v>
      </c>
      <c r="O9" s="44">
        <v>35698983</v>
      </c>
      <c r="P9" s="115">
        <v>322388</v>
      </c>
      <c r="Q9" s="111">
        <v>0</v>
      </c>
      <c r="R9" s="116" t="s">
        <v>37</v>
      </c>
    </row>
    <row r="10" spans="1:18" s="46" customFormat="1" ht="15" customHeight="1">
      <c r="A10" s="47"/>
      <c r="B10" s="48"/>
      <c r="C10" s="49"/>
      <c r="D10" s="41"/>
      <c r="E10" s="41"/>
      <c r="F10" s="41"/>
      <c r="G10" s="41"/>
      <c r="H10" s="43"/>
      <c r="I10" s="43"/>
      <c r="J10" s="43"/>
      <c r="K10" s="44"/>
      <c r="L10" s="44"/>
      <c r="M10" s="44"/>
      <c r="N10" s="44"/>
      <c r="O10" s="44"/>
      <c r="P10" s="115"/>
      <c r="Q10" s="117"/>
      <c r="R10" s="118"/>
    </row>
    <row r="11" spans="1:18" s="46" customFormat="1" ht="15" customHeight="1">
      <c r="A11" s="65" t="s">
        <v>39</v>
      </c>
      <c r="B11" s="48"/>
      <c r="C11" s="119">
        <f>SUM(C15:C25)</f>
        <v>193180287</v>
      </c>
      <c r="D11" s="53">
        <f aca="true" t="shared" si="0" ref="D11:Q11">SUM(D15:D25)</f>
        <v>2414067</v>
      </c>
      <c r="E11" s="53">
        <f t="shared" si="0"/>
        <v>22264012</v>
      </c>
      <c r="F11" s="53">
        <f t="shared" si="0"/>
        <v>41940160</v>
      </c>
      <c r="G11" s="53">
        <f t="shared" si="0"/>
        <v>16024348</v>
      </c>
      <c r="H11" s="53">
        <f t="shared" si="0"/>
        <v>4481883</v>
      </c>
      <c r="I11" s="53">
        <f t="shared" si="0"/>
        <v>11572517</v>
      </c>
      <c r="J11" s="53">
        <f t="shared" si="0"/>
        <v>6048958</v>
      </c>
      <c r="K11" s="53">
        <f t="shared" si="0"/>
        <v>34764816</v>
      </c>
      <c r="L11" s="53">
        <f t="shared" si="0"/>
        <v>6150212</v>
      </c>
      <c r="M11" s="53">
        <v>26568987</v>
      </c>
      <c r="N11" s="53">
        <f t="shared" si="0"/>
        <v>1063346</v>
      </c>
      <c r="O11" s="53">
        <f t="shared" si="0"/>
        <v>19784344</v>
      </c>
      <c r="P11" s="53">
        <f t="shared" si="0"/>
        <v>102637</v>
      </c>
      <c r="Q11" s="120">
        <f t="shared" si="0"/>
        <v>0</v>
      </c>
      <c r="R11" s="66" t="s">
        <v>40</v>
      </c>
    </row>
    <row r="12" spans="1:18" s="46" customFormat="1" ht="15" customHeight="1">
      <c r="A12" s="121"/>
      <c r="B12" s="122"/>
      <c r="C12" s="119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120"/>
      <c r="R12" s="66"/>
    </row>
    <row r="13" spans="1:18" s="46" customFormat="1" ht="15" customHeight="1">
      <c r="A13" s="65" t="s">
        <v>41</v>
      </c>
      <c r="B13" s="48"/>
      <c r="C13" s="119">
        <v>112572460</v>
      </c>
      <c r="D13" s="56">
        <v>2727481</v>
      </c>
      <c r="E13" s="56">
        <v>17565001</v>
      </c>
      <c r="F13" s="56">
        <v>10246338</v>
      </c>
      <c r="G13" s="56">
        <v>5332486</v>
      </c>
      <c r="H13" s="56">
        <v>447848</v>
      </c>
      <c r="I13" s="56">
        <v>23344118</v>
      </c>
      <c r="J13" s="56">
        <v>1299496</v>
      </c>
      <c r="K13" s="56">
        <v>13213644</v>
      </c>
      <c r="L13" s="56">
        <v>4220457</v>
      </c>
      <c r="M13" s="56">
        <v>15658216</v>
      </c>
      <c r="N13" s="56">
        <v>2382985</v>
      </c>
      <c r="O13" s="56">
        <v>15914639</v>
      </c>
      <c r="P13" s="56">
        <v>219751</v>
      </c>
      <c r="Q13" s="120">
        <f>SUM(Q26:Q84)</f>
        <v>0</v>
      </c>
      <c r="R13" s="66" t="s">
        <v>42</v>
      </c>
    </row>
    <row r="14" spans="2:18" ht="15" customHeight="1">
      <c r="B14" s="57"/>
      <c r="C14" s="123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0"/>
    </row>
    <row r="15" spans="1:18" ht="15" customHeight="1">
      <c r="A15" s="124">
        <v>1</v>
      </c>
      <c r="B15" s="125" t="s">
        <v>43</v>
      </c>
      <c r="C15" s="126">
        <v>79778358</v>
      </c>
      <c r="D15" s="71">
        <v>667698</v>
      </c>
      <c r="E15" s="71">
        <v>7444520</v>
      </c>
      <c r="F15" s="71">
        <v>16345176</v>
      </c>
      <c r="G15" s="71">
        <v>8572323</v>
      </c>
      <c r="H15" s="71">
        <v>1066959</v>
      </c>
      <c r="I15" s="71">
        <v>2708111</v>
      </c>
      <c r="J15" s="71">
        <v>2616256</v>
      </c>
      <c r="K15" s="71">
        <v>19313549</v>
      </c>
      <c r="L15" s="71">
        <v>2680178</v>
      </c>
      <c r="M15" s="71">
        <v>11472537</v>
      </c>
      <c r="N15" s="71">
        <v>323390</v>
      </c>
      <c r="O15" s="71">
        <v>6567661</v>
      </c>
      <c r="P15" s="71">
        <v>0</v>
      </c>
      <c r="Q15" s="71">
        <v>0</v>
      </c>
      <c r="R15" s="60" t="s">
        <v>44</v>
      </c>
    </row>
    <row r="16" spans="1:18" ht="15" customHeight="1">
      <c r="A16" s="124">
        <v>2</v>
      </c>
      <c r="B16" s="125" t="s">
        <v>45</v>
      </c>
      <c r="C16" s="127">
        <v>28356513</v>
      </c>
      <c r="D16" s="71">
        <v>345040</v>
      </c>
      <c r="E16" s="71">
        <v>3570385</v>
      </c>
      <c r="F16" s="71">
        <v>8826067</v>
      </c>
      <c r="G16" s="71">
        <v>1894734</v>
      </c>
      <c r="H16" s="71">
        <v>809335</v>
      </c>
      <c r="I16" s="71">
        <v>292669</v>
      </c>
      <c r="J16" s="71">
        <v>1196334</v>
      </c>
      <c r="K16" s="71">
        <v>4222200</v>
      </c>
      <c r="L16" s="71">
        <v>909059</v>
      </c>
      <c r="M16" s="71">
        <v>3563261</v>
      </c>
      <c r="N16" s="71">
        <v>47980</v>
      </c>
      <c r="O16" s="71">
        <v>2663949</v>
      </c>
      <c r="P16" s="71">
        <v>15500</v>
      </c>
      <c r="Q16" s="71">
        <v>0</v>
      </c>
      <c r="R16" s="60" t="s">
        <v>46</v>
      </c>
    </row>
    <row r="17" spans="1:18" ht="15" customHeight="1">
      <c r="A17" s="124">
        <v>3</v>
      </c>
      <c r="B17" s="125" t="s">
        <v>47</v>
      </c>
      <c r="C17" s="127">
        <v>14058181</v>
      </c>
      <c r="D17" s="71">
        <v>194872</v>
      </c>
      <c r="E17" s="71">
        <v>1842430</v>
      </c>
      <c r="F17" s="71">
        <v>3727936</v>
      </c>
      <c r="G17" s="71">
        <v>956624</v>
      </c>
      <c r="H17" s="71">
        <v>478286</v>
      </c>
      <c r="I17" s="71">
        <v>865657</v>
      </c>
      <c r="J17" s="71">
        <v>437058</v>
      </c>
      <c r="K17" s="71">
        <v>1458125</v>
      </c>
      <c r="L17" s="71">
        <v>353247</v>
      </c>
      <c r="M17" s="71">
        <v>1492083</v>
      </c>
      <c r="N17" s="71">
        <v>62036</v>
      </c>
      <c r="O17" s="71">
        <v>2189827</v>
      </c>
      <c r="P17" s="71">
        <v>0</v>
      </c>
      <c r="Q17" s="71">
        <v>0</v>
      </c>
      <c r="R17" s="60" t="s">
        <v>48</v>
      </c>
    </row>
    <row r="18" spans="1:18" ht="15" customHeight="1">
      <c r="A18" s="124">
        <v>4</v>
      </c>
      <c r="B18" s="125" t="s">
        <v>49</v>
      </c>
      <c r="C18" s="127">
        <v>15272709</v>
      </c>
      <c r="D18" s="71">
        <v>197426</v>
      </c>
      <c r="E18" s="71">
        <v>1843085</v>
      </c>
      <c r="F18" s="71">
        <v>2656835</v>
      </c>
      <c r="G18" s="71">
        <v>1014297</v>
      </c>
      <c r="H18" s="71">
        <v>762404</v>
      </c>
      <c r="I18" s="71">
        <v>1413706</v>
      </c>
      <c r="J18" s="71">
        <v>663697</v>
      </c>
      <c r="K18" s="71">
        <v>2804156</v>
      </c>
      <c r="L18" s="71">
        <v>310533</v>
      </c>
      <c r="M18" s="71">
        <v>1672993</v>
      </c>
      <c r="N18" s="71">
        <v>245757</v>
      </c>
      <c r="O18" s="71">
        <v>1640883</v>
      </c>
      <c r="P18" s="71">
        <v>46937</v>
      </c>
      <c r="Q18" s="71">
        <v>0</v>
      </c>
      <c r="R18" s="60" t="s">
        <v>50</v>
      </c>
    </row>
    <row r="19" spans="1:18" ht="15" customHeight="1">
      <c r="A19" s="124">
        <v>5</v>
      </c>
      <c r="B19" s="125" t="s">
        <v>51</v>
      </c>
      <c r="C19" s="127">
        <v>11490997</v>
      </c>
      <c r="D19" s="71">
        <v>149738</v>
      </c>
      <c r="E19" s="71">
        <v>1455329</v>
      </c>
      <c r="F19" s="71">
        <v>1938616</v>
      </c>
      <c r="G19" s="71">
        <v>730788</v>
      </c>
      <c r="H19" s="71">
        <v>391280</v>
      </c>
      <c r="I19" s="71">
        <v>848324</v>
      </c>
      <c r="J19" s="71">
        <v>368464</v>
      </c>
      <c r="K19" s="71">
        <v>1847027</v>
      </c>
      <c r="L19" s="71">
        <v>381877</v>
      </c>
      <c r="M19" s="71">
        <v>2009850</v>
      </c>
      <c r="N19" s="71">
        <v>42248</v>
      </c>
      <c r="O19" s="71">
        <v>1327456</v>
      </c>
      <c r="P19" s="71">
        <v>0</v>
      </c>
      <c r="Q19" s="71">
        <v>0</v>
      </c>
      <c r="R19" s="60" t="s">
        <v>52</v>
      </c>
    </row>
    <row r="20" spans="1:18" ht="15" customHeight="1">
      <c r="A20" s="124">
        <v>6</v>
      </c>
      <c r="B20" s="125" t="s">
        <v>53</v>
      </c>
      <c r="C20" s="127">
        <v>9026034</v>
      </c>
      <c r="D20" s="71">
        <v>154024</v>
      </c>
      <c r="E20" s="71">
        <v>1220502</v>
      </c>
      <c r="F20" s="71">
        <v>1675003</v>
      </c>
      <c r="G20" s="71">
        <v>463315</v>
      </c>
      <c r="H20" s="71">
        <v>383236</v>
      </c>
      <c r="I20" s="71">
        <v>843948</v>
      </c>
      <c r="J20" s="71">
        <v>163252</v>
      </c>
      <c r="K20" s="71">
        <v>1499464</v>
      </c>
      <c r="L20" s="71">
        <v>309657</v>
      </c>
      <c r="M20" s="71">
        <v>1238745</v>
      </c>
      <c r="N20" s="71">
        <v>35937</v>
      </c>
      <c r="O20" s="71">
        <v>1038951</v>
      </c>
      <c r="P20" s="71">
        <v>0</v>
      </c>
      <c r="Q20" s="71">
        <v>0</v>
      </c>
      <c r="R20" s="60" t="s">
        <v>54</v>
      </c>
    </row>
    <row r="21" spans="1:18" ht="15" customHeight="1">
      <c r="A21" s="124">
        <v>7</v>
      </c>
      <c r="B21" s="125" t="s">
        <v>55</v>
      </c>
      <c r="C21" s="127">
        <v>6987720</v>
      </c>
      <c r="D21" s="71">
        <v>137686</v>
      </c>
      <c r="E21" s="71">
        <v>961883</v>
      </c>
      <c r="F21" s="71">
        <v>1152709</v>
      </c>
      <c r="G21" s="71">
        <v>573254</v>
      </c>
      <c r="H21" s="71">
        <v>156642</v>
      </c>
      <c r="I21" s="71">
        <v>770281</v>
      </c>
      <c r="J21" s="71">
        <v>107351</v>
      </c>
      <c r="K21" s="71">
        <v>793340</v>
      </c>
      <c r="L21" s="71">
        <v>249980</v>
      </c>
      <c r="M21" s="71">
        <v>1239953</v>
      </c>
      <c r="N21" s="71">
        <v>0</v>
      </c>
      <c r="O21" s="71">
        <v>844641</v>
      </c>
      <c r="P21" s="71">
        <v>0</v>
      </c>
      <c r="Q21" s="71">
        <v>0</v>
      </c>
      <c r="R21" s="60" t="s">
        <v>56</v>
      </c>
    </row>
    <row r="22" spans="1:18" ht="15" customHeight="1">
      <c r="A22" s="124">
        <v>8</v>
      </c>
      <c r="B22" s="125" t="s">
        <v>57</v>
      </c>
      <c r="C22" s="127">
        <v>5932141</v>
      </c>
      <c r="D22" s="71">
        <v>128228</v>
      </c>
      <c r="E22" s="71">
        <v>821711</v>
      </c>
      <c r="F22" s="71">
        <v>1203771</v>
      </c>
      <c r="G22" s="71">
        <v>265497</v>
      </c>
      <c r="H22" s="71">
        <v>33830</v>
      </c>
      <c r="I22" s="71">
        <v>819006</v>
      </c>
      <c r="J22" s="71">
        <v>96067</v>
      </c>
      <c r="K22" s="71">
        <v>766360</v>
      </c>
      <c r="L22" s="71">
        <v>199077</v>
      </c>
      <c r="M22" s="71">
        <v>860845</v>
      </c>
      <c r="N22" s="71">
        <v>52029</v>
      </c>
      <c r="O22" s="71">
        <v>645520</v>
      </c>
      <c r="P22" s="71">
        <v>40200</v>
      </c>
      <c r="Q22" s="71">
        <v>0</v>
      </c>
      <c r="R22" s="60" t="s">
        <v>58</v>
      </c>
    </row>
    <row r="23" spans="1:18" ht="15" customHeight="1">
      <c r="A23" s="124">
        <v>9</v>
      </c>
      <c r="B23" s="125" t="s">
        <v>59</v>
      </c>
      <c r="C23" s="127">
        <v>5238585</v>
      </c>
      <c r="D23" s="71">
        <v>130890</v>
      </c>
      <c r="E23" s="71">
        <v>809479</v>
      </c>
      <c r="F23" s="71">
        <v>1041110</v>
      </c>
      <c r="G23" s="71">
        <v>408677</v>
      </c>
      <c r="H23" s="71">
        <v>76636</v>
      </c>
      <c r="I23" s="71">
        <v>438360</v>
      </c>
      <c r="J23" s="71">
        <v>108796</v>
      </c>
      <c r="K23" s="71">
        <v>397997</v>
      </c>
      <c r="L23" s="71">
        <v>178825</v>
      </c>
      <c r="M23" s="71">
        <v>919854</v>
      </c>
      <c r="N23" s="71">
        <v>73236</v>
      </c>
      <c r="O23" s="71">
        <v>654725</v>
      </c>
      <c r="P23" s="71">
        <v>0</v>
      </c>
      <c r="Q23" s="71">
        <v>0</v>
      </c>
      <c r="R23" s="60" t="s">
        <v>60</v>
      </c>
    </row>
    <row r="24" spans="1:18" s="64" customFormat="1" ht="15" customHeight="1">
      <c r="A24" s="124">
        <v>10</v>
      </c>
      <c r="B24" s="125" t="s">
        <v>61</v>
      </c>
      <c r="C24" s="127">
        <v>5422073</v>
      </c>
      <c r="D24" s="69">
        <v>133260</v>
      </c>
      <c r="E24" s="69">
        <v>762272</v>
      </c>
      <c r="F24" s="69">
        <v>945618</v>
      </c>
      <c r="G24" s="69">
        <v>275087</v>
      </c>
      <c r="H24" s="69">
        <v>0</v>
      </c>
      <c r="I24" s="69">
        <v>703035</v>
      </c>
      <c r="J24" s="69">
        <v>182224</v>
      </c>
      <c r="K24" s="69">
        <v>471569</v>
      </c>
      <c r="L24" s="69">
        <v>215979</v>
      </c>
      <c r="M24" s="69">
        <v>957813</v>
      </c>
      <c r="N24" s="69">
        <v>179314</v>
      </c>
      <c r="O24" s="69">
        <v>577902</v>
      </c>
      <c r="P24" s="71">
        <v>0</v>
      </c>
      <c r="Q24" s="71">
        <v>0</v>
      </c>
      <c r="R24" s="60" t="s">
        <v>62</v>
      </c>
    </row>
    <row r="25" spans="1:18" s="64" customFormat="1" ht="15" customHeight="1">
      <c r="A25" s="61">
        <v>11</v>
      </c>
      <c r="B25" s="62" t="s">
        <v>63</v>
      </c>
      <c r="C25" s="68">
        <v>11616976</v>
      </c>
      <c r="D25" s="69">
        <v>175205</v>
      </c>
      <c r="E25" s="69">
        <v>1532416</v>
      </c>
      <c r="F25" s="69">
        <v>2427319</v>
      </c>
      <c r="G25" s="69">
        <v>869752</v>
      </c>
      <c r="H25" s="69">
        <v>323275</v>
      </c>
      <c r="I25" s="69">
        <v>1869420</v>
      </c>
      <c r="J25" s="69">
        <v>109459</v>
      </c>
      <c r="K25" s="69">
        <v>1191029</v>
      </c>
      <c r="L25" s="69">
        <v>361800</v>
      </c>
      <c r="M25" s="69">
        <v>1123053</v>
      </c>
      <c r="N25" s="69">
        <v>1419</v>
      </c>
      <c r="O25" s="69">
        <v>1632829</v>
      </c>
      <c r="P25" s="71">
        <v>0</v>
      </c>
      <c r="Q25" s="71">
        <v>0</v>
      </c>
      <c r="R25" s="60" t="s">
        <v>64</v>
      </c>
    </row>
    <row r="26" spans="1:18" s="67" customFormat="1" ht="15" customHeight="1">
      <c r="A26" s="65" t="s">
        <v>65</v>
      </c>
      <c r="B26" s="48"/>
      <c r="C26" s="128">
        <f>SUM(C27:C29)</f>
        <v>4783032</v>
      </c>
      <c r="D26" s="128">
        <f aca="true" t="shared" si="1" ref="D26:Q26">SUM(D27:D29)</f>
        <v>141457</v>
      </c>
      <c r="E26" s="128">
        <f t="shared" si="1"/>
        <v>1040404</v>
      </c>
      <c r="F26" s="128">
        <f t="shared" si="1"/>
        <v>545561</v>
      </c>
      <c r="G26" s="128">
        <f t="shared" si="1"/>
        <v>223169</v>
      </c>
      <c r="H26" s="128">
        <f t="shared" si="1"/>
        <v>0</v>
      </c>
      <c r="I26" s="128">
        <f t="shared" si="1"/>
        <v>722871</v>
      </c>
      <c r="J26" s="128">
        <f t="shared" si="1"/>
        <v>24759</v>
      </c>
      <c r="K26" s="128">
        <f t="shared" si="1"/>
        <v>469790</v>
      </c>
      <c r="L26" s="128">
        <f t="shared" si="1"/>
        <v>180976</v>
      </c>
      <c r="M26" s="128">
        <f t="shared" si="1"/>
        <v>678410</v>
      </c>
      <c r="N26" s="128">
        <f t="shared" si="1"/>
        <v>173990</v>
      </c>
      <c r="O26" s="128">
        <f t="shared" si="1"/>
        <v>576769</v>
      </c>
      <c r="P26" s="128">
        <f t="shared" si="1"/>
        <v>4876</v>
      </c>
      <c r="Q26" s="128">
        <f t="shared" si="1"/>
        <v>0</v>
      </c>
      <c r="R26" s="66" t="s">
        <v>66</v>
      </c>
    </row>
    <row r="27" spans="1:18" s="64" customFormat="1" ht="15" customHeight="1">
      <c r="A27" s="61">
        <v>12</v>
      </c>
      <c r="B27" s="62" t="s">
        <v>67</v>
      </c>
      <c r="C27" s="68">
        <v>1153314</v>
      </c>
      <c r="D27" s="69">
        <v>40386</v>
      </c>
      <c r="E27" s="69">
        <v>160317</v>
      </c>
      <c r="F27" s="69">
        <v>169199</v>
      </c>
      <c r="G27" s="69">
        <v>30206</v>
      </c>
      <c r="H27" s="69">
        <v>0</v>
      </c>
      <c r="I27" s="69">
        <v>135198</v>
      </c>
      <c r="J27" s="69">
        <v>16211</v>
      </c>
      <c r="K27" s="69">
        <v>122735</v>
      </c>
      <c r="L27" s="69">
        <v>40965</v>
      </c>
      <c r="M27" s="69">
        <v>206687</v>
      </c>
      <c r="N27" s="69">
        <v>95050</v>
      </c>
      <c r="O27" s="69">
        <v>136360</v>
      </c>
      <c r="P27" s="69">
        <v>0</v>
      </c>
      <c r="Q27" s="71">
        <v>0</v>
      </c>
      <c r="R27" s="60" t="s">
        <v>68</v>
      </c>
    </row>
    <row r="28" spans="1:18" s="64" customFormat="1" ht="15" customHeight="1">
      <c r="A28" s="61">
        <v>13</v>
      </c>
      <c r="B28" s="62" t="s">
        <v>69</v>
      </c>
      <c r="C28" s="68">
        <v>2040778</v>
      </c>
      <c r="D28" s="69">
        <v>52100</v>
      </c>
      <c r="E28" s="69">
        <v>615063</v>
      </c>
      <c r="F28" s="69">
        <v>267198</v>
      </c>
      <c r="G28" s="69">
        <v>120031</v>
      </c>
      <c r="H28" s="69">
        <v>0</v>
      </c>
      <c r="I28" s="69">
        <v>389587</v>
      </c>
      <c r="J28" s="69">
        <v>6602</v>
      </c>
      <c r="K28" s="69">
        <v>104661</v>
      </c>
      <c r="L28" s="69">
        <v>67552</v>
      </c>
      <c r="M28" s="69">
        <v>164745</v>
      </c>
      <c r="N28" s="69">
        <v>29782</v>
      </c>
      <c r="O28" s="69">
        <v>223457</v>
      </c>
      <c r="P28" s="69">
        <v>0</v>
      </c>
      <c r="Q28" s="71">
        <v>0</v>
      </c>
      <c r="R28" s="60" t="s">
        <v>70</v>
      </c>
    </row>
    <row r="29" spans="1:18" s="64" customFormat="1" ht="15" customHeight="1">
      <c r="A29" s="61">
        <v>14</v>
      </c>
      <c r="B29" s="62" t="s">
        <v>71</v>
      </c>
      <c r="C29" s="68">
        <v>1588940</v>
      </c>
      <c r="D29" s="69">
        <v>48971</v>
      </c>
      <c r="E29" s="69">
        <v>265024</v>
      </c>
      <c r="F29" s="69">
        <v>109164</v>
      </c>
      <c r="G29" s="69">
        <v>72932</v>
      </c>
      <c r="H29" s="69">
        <v>0</v>
      </c>
      <c r="I29" s="69">
        <v>198086</v>
      </c>
      <c r="J29" s="69">
        <v>1946</v>
      </c>
      <c r="K29" s="69">
        <v>242394</v>
      </c>
      <c r="L29" s="69">
        <v>72459</v>
      </c>
      <c r="M29" s="69">
        <v>306978</v>
      </c>
      <c r="N29" s="69">
        <v>49158</v>
      </c>
      <c r="O29" s="69">
        <v>216952</v>
      </c>
      <c r="P29" s="69">
        <v>4876</v>
      </c>
      <c r="Q29" s="71">
        <v>0</v>
      </c>
      <c r="R29" s="60" t="s">
        <v>72</v>
      </c>
    </row>
    <row r="30" spans="1:18" s="67" customFormat="1" ht="15" customHeight="1">
      <c r="A30" s="65" t="s">
        <v>73</v>
      </c>
      <c r="B30" s="48"/>
      <c r="C30" s="128">
        <f>SUM(C31:C35)</f>
        <v>13976600</v>
      </c>
      <c r="D30" s="128">
        <f aca="true" t="shared" si="2" ref="D30:Q30">SUM(D31:D35)</f>
        <v>326122</v>
      </c>
      <c r="E30" s="128">
        <f t="shared" si="2"/>
        <v>1930456</v>
      </c>
      <c r="F30" s="128">
        <f t="shared" si="2"/>
        <v>1646002</v>
      </c>
      <c r="G30" s="128">
        <f t="shared" si="2"/>
        <v>711644</v>
      </c>
      <c r="H30" s="128">
        <f t="shared" si="2"/>
        <v>301</v>
      </c>
      <c r="I30" s="128">
        <f t="shared" si="2"/>
        <v>2900899</v>
      </c>
      <c r="J30" s="128">
        <f t="shared" si="2"/>
        <v>150577</v>
      </c>
      <c r="K30" s="128">
        <f t="shared" si="2"/>
        <v>1548304</v>
      </c>
      <c r="L30" s="128">
        <f t="shared" si="2"/>
        <v>559162</v>
      </c>
      <c r="M30" s="128">
        <f t="shared" si="2"/>
        <v>1922789</v>
      </c>
      <c r="N30" s="128">
        <f t="shared" si="2"/>
        <v>259253</v>
      </c>
      <c r="O30" s="128">
        <f t="shared" si="2"/>
        <v>1999181</v>
      </c>
      <c r="P30" s="128">
        <f t="shared" si="2"/>
        <v>21910</v>
      </c>
      <c r="Q30" s="128">
        <f t="shared" si="2"/>
        <v>0</v>
      </c>
      <c r="R30" s="66" t="s">
        <v>74</v>
      </c>
    </row>
    <row r="31" spans="1:18" s="64" customFormat="1" ht="15" customHeight="1">
      <c r="A31" s="61">
        <v>15</v>
      </c>
      <c r="B31" s="62" t="s">
        <v>75</v>
      </c>
      <c r="C31" s="68">
        <v>2479708</v>
      </c>
      <c r="D31" s="69">
        <v>61197</v>
      </c>
      <c r="E31" s="69">
        <v>308417</v>
      </c>
      <c r="F31" s="69">
        <v>415456</v>
      </c>
      <c r="G31" s="69">
        <v>69465</v>
      </c>
      <c r="H31" s="69">
        <v>0</v>
      </c>
      <c r="I31" s="69">
        <v>469937</v>
      </c>
      <c r="J31" s="69">
        <v>4080</v>
      </c>
      <c r="K31" s="69">
        <v>236503</v>
      </c>
      <c r="L31" s="69">
        <v>92868</v>
      </c>
      <c r="M31" s="69">
        <v>335688</v>
      </c>
      <c r="N31" s="69">
        <v>90694</v>
      </c>
      <c r="O31" s="69">
        <v>395403</v>
      </c>
      <c r="P31" s="69">
        <v>0</v>
      </c>
      <c r="Q31" s="71">
        <v>0</v>
      </c>
      <c r="R31" s="60" t="s">
        <v>76</v>
      </c>
    </row>
    <row r="32" spans="1:18" s="64" customFormat="1" ht="15" customHeight="1">
      <c r="A32" s="61">
        <v>16</v>
      </c>
      <c r="B32" s="62" t="s">
        <v>77</v>
      </c>
      <c r="C32" s="68">
        <v>1560546</v>
      </c>
      <c r="D32" s="69">
        <v>36203</v>
      </c>
      <c r="E32" s="69">
        <v>298539</v>
      </c>
      <c r="F32" s="69">
        <v>83141</v>
      </c>
      <c r="G32" s="69">
        <v>117184</v>
      </c>
      <c r="H32" s="69">
        <v>0</v>
      </c>
      <c r="I32" s="69">
        <v>489879</v>
      </c>
      <c r="J32" s="69">
        <v>5908</v>
      </c>
      <c r="K32" s="69">
        <v>57340</v>
      </c>
      <c r="L32" s="69">
        <v>47750</v>
      </c>
      <c r="M32" s="69">
        <v>135693</v>
      </c>
      <c r="N32" s="69">
        <v>14644</v>
      </c>
      <c r="O32" s="69">
        <v>252355</v>
      </c>
      <c r="P32" s="69">
        <v>21910</v>
      </c>
      <c r="Q32" s="71">
        <v>0</v>
      </c>
      <c r="R32" s="60" t="s">
        <v>78</v>
      </c>
    </row>
    <row r="33" spans="1:18" s="64" customFormat="1" ht="15" customHeight="1">
      <c r="A33" s="61">
        <v>17</v>
      </c>
      <c r="B33" s="62" t="s">
        <v>79</v>
      </c>
      <c r="C33" s="68">
        <v>4675293</v>
      </c>
      <c r="D33" s="69">
        <v>106845</v>
      </c>
      <c r="E33" s="69">
        <v>601366</v>
      </c>
      <c r="F33" s="69">
        <v>484265</v>
      </c>
      <c r="G33" s="69">
        <v>206563</v>
      </c>
      <c r="H33" s="69">
        <v>140</v>
      </c>
      <c r="I33" s="69">
        <v>804356</v>
      </c>
      <c r="J33" s="69">
        <v>108447</v>
      </c>
      <c r="K33" s="69">
        <v>764100</v>
      </c>
      <c r="L33" s="69">
        <v>207374</v>
      </c>
      <c r="M33" s="69">
        <v>564289</v>
      </c>
      <c r="N33" s="69">
        <v>68309</v>
      </c>
      <c r="O33" s="69">
        <v>759239</v>
      </c>
      <c r="P33" s="69">
        <v>0</v>
      </c>
      <c r="Q33" s="71">
        <v>0</v>
      </c>
      <c r="R33" s="60" t="s">
        <v>80</v>
      </c>
    </row>
    <row r="34" spans="1:18" s="64" customFormat="1" ht="15" customHeight="1">
      <c r="A34" s="61">
        <v>18</v>
      </c>
      <c r="B34" s="62" t="s">
        <v>81</v>
      </c>
      <c r="C34" s="68">
        <v>2263896</v>
      </c>
      <c r="D34" s="69">
        <v>51816</v>
      </c>
      <c r="E34" s="69">
        <v>243191</v>
      </c>
      <c r="F34" s="69">
        <v>437637</v>
      </c>
      <c r="G34" s="69">
        <v>117497</v>
      </c>
      <c r="H34" s="69">
        <v>161</v>
      </c>
      <c r="I34" s="69">
        <v>391917</v>
      </c>
      <c r="J34" s="69">
        <v>5611</v>
      </c>
      <c r="K34" s="69">
        <v>240808</v>
      </c>
      <c r="L34" s="69">
        <v>77463</v>
      </c>
      <c r="M34" s="69">
        <v>413487</v>
      </c>
      <c r="N34" s="69">
        <v>46746</v>
      </c>
      <c r="O34" s="69">
        <v>237562</v>
      </c>
      <c r="P34" s="69">
        <v>0</v>
      </c>
      <c r="Q34" s="71">
        <v>0</v>
      </c>
      <c r="R34" s="60" t="s">
        <v>82</v>
      </c>
    </row>
    <row r="35" spans="1:18" s="64" customFormat="1" ht="15" customHeight="1">
      <c r="A35" s="61">
        <v>19</v>
      </c>
      <c r="B35" s="62" t="s">
        <v>83</v>
      </c>
      <c r="C35" s="68">
        <v>2997157</v>
      </c>
      <c r="D35" s="69">
        <v>70061</v>
      </c>
      <c r="E35" s="69">
        <v>478943</v>
      </c>
      <c r="F35" s="69">
        <v>225503</v>
      </c>
      <c r="G35" s="69">
        <v>200935</v>
      </c>
      <c r="H35" s="69">
        <v>0</v>
      </c>
      <c r="I35" s="69">
        <v>744810</v>
      </c>
      <c r="J35" s="69">
        <v>26531</v>
      </c>
      <c r="K35" s="69">
        <v>249553</v>
      </c>
      <c r="L35" s="69">
        <v>133707</v>
      </c>
      <c r="M35" s="69">
        <v>473632</v>
      </c>
      <c r="N35" s="69">
        <v>38860</v>
      </c>
      <c r="O35" s="69">
        <v>354622</v>
      </c>
      <c r="P35" s="69">
        <v>0</v>
      </c>
      <c r="Q35" s="71">
        <v>0</v>
      </c>
      <c r="R35" s="60" t="s">
        <v>84</v>
      </c>
    </row>
    <row r="36" spans="1:18" s="67" customFormat="1" ht="15" customHeight="1">
      <c r="A36" s="65" t="s">
        <v>85</v>
      </c>
      <c r="B36" s="48"/>
      <c r="C36" s="128">
        <f>SUM(C37:C38)</f>
        <v>9235078</v>
      </c>
      <c r="D36" s="128">
        <f aca="true" t="shared" si="3" ref="D36:Q36">SUM(D37:D38)</f>
        <v>188272</v>
      </c>
      <c r="E36" s="128">
        <f t="shared" si="3"/>
        <v>1316252</v>
      </c>
      <c r="F36" s="128">
        <f t="shared" si="3"/>
        <v>854121</v>
      </c>
      <c r="G36" s="128">
        <f t="shared" si="3"/>
        <v>490192</v>
      </c>
      <c r="H36" s="128">
        <f t="shared" si="3"/>
        <v>10230</v>
      </c>
      <c r="I36" s="128">
        <v>1461767</v>
      </c>
      <c r="J36" s="128">
        <f t="shared" si="3"/>
        <v>61429</v>
      </c>
      <c r="K36" s="128">
        <f t="shared" si="3"/>
        <v>1942589</v>
      </c>
      <c r="L36" s="128">
        <f t="shared" si="3"/>
        <v>312244</v>
      </c>
      <c r="M36" s="128">
        <f t="shared" si="3"/>
        <v>1245949</v>
      </c>
      <c r="N36" s="128">
        <f t="shared" si="3"/>
        <v>284855</v>
      </c>
      <c r="O36" s="128">
        <f t="shared" si="3"/>
        <v>986542</v>
      </c>
      <c r="P36" s="128">
        <f t="shared" si="3"/>
        <v>80626</v>
      </c>
      <c r="Q36" s="128">
        <f t="shared" si="3"/>
        <v>0</v>
      </c>
      <c r="R36" s="66" t="s">
        <v>86</v>
      </c>
    </row>
    <row r="37" spans="1:18" s="64" customFormat="1" ht="15" customHeight="1">
      <c r="A37" s="61">
        <v>20</v>
      </c>
      <c r="B37" s="62" t="s">
        <v>87</v>
      </c>
      <c r="C37" s="68">
        <v>4968416</v>
      </c>
      <c r="D37" s="69">
        <v>109971</v>
      </c>
      <c r="E37" s="69">
        <v>870283</v>
      </c>
      <c r="F37" s="69">
        <v>387028</v>
      </c>
      <c r="G37" s="69">
        <v>251676</v>
      </c>
      <c r="H37" s="69">
        <v>10230</v>
      </c>
      <c r="I37" s="69">
        <v>696223</v>
      </c>
      <c r="J37" s="69">
        <v>53876</v>
      </c>
      <c r="K37" s="69">
        <v>973241</v>
      </c>
      <c r="L37" s="69">
        <v>184864</v>
      </c>
      <c r="M37" s="69">
        <v>926006</v>
      </c>
      <c r="N37" s="69">
        <v>33843</v>
      </c>
      <c r="O37" s="69">
        <v>439766</v>
      </c>
      <c r="P37" s="69">
        <v>31399</v>
      </c>
      <c r="Q37" s="71">
        <v>0</v>
      </c>
      <c r="R37" s="60" t="s">
        <v>88</v>
      </c>
    </row>
    <row r="38" spans="1:18" s="64" customFormat="1" ht="15" customHeight="1">
      <c r="A38" s="61">
        <v>21</v>
      </c>
      <c r="B38" s="62" t="s">
        <v>89</v>
      </c>
      <c r="C38" s="68">
        <v>4266662</v>
      </c>
      <c r="D38" s="69">
        <v>78301</v>
      </c>
      <c r="E38" s="69">
        <v>445969</v>
      </c>
      <c r="F38" s="69">
        <v>467093</v>
      </c>
      <c r="G38" s="69">
        <v>238516</v>
      </c>
      <c r="H38" s="69">
        <v>0</v>
      </c>
      <c r="I38" s="69">
        <v>756544</v>
      </c>
      <c r="J38" s="69">
        <v>7553</v>
      </c>
      <c r="K38" s="69">
        <v>969348</v>
      </c>
      <c r="L38" s="69">
        <v>127380</v>
      </c>
      <c r="M38" s="69">
        <v>319943</v>
      </c>
      <c r="N38" s="69">
        <v>251012</v>
      </c>
      <c r="O38" s="69">
        <v>546776</v>
      </c>
      <c r="P38" s="69">
        <v>49227</v>
      </c>
      <c r="Q38" s="71">
        <v>0</v>
      </c>
      <c r="R38" s="60" t="s">
        <v>90</v>
      </c>
    </row>
    <row r="39" spans="1:18" s="67" customFormat="1" ht="15" customHeight="1">
      <c r="A39" s="65" t="s">
        <v>91</v>
      </c>
      <c r="B39" s="48"/>
      <c r="C39" s="128">
        <f>SUM(C40:C43)</f>
        <v>11589984</v>
      </c>
      <c r="D39" s="128">
        <f aca="true" t="shared" si="4" ref="D39:Q39">SUM(D40:D43)</f>
        <v>261989</v>
      </c>
      <c r="E39" s="128">
        <v>1749916</v>
      </c>
      <c r="F39" s="128">
        <f t="shared" si="4"/>
        <v>1087984</v>
      </c>
      <c r="G39" s="128">
        <f t="shared" si="4"/>
        <v>612521</v>
      </c>
      <c r="H39" s="128">
        <f t="shared" si="4"/>
        <v>80542</v>
      </c>
      <c r="I39" s="128">
        <f t="shared" si="4"/>
        <v>2720019</v>
      </c>
      <c r="J39" s="128">
        <f t="shared" si="4"/>
        <v>110783</v>
      </c>
      <c r="K39" s="128">
        <v>1942589</v>
      </c>
      <c r="L39" s="128">
        <f t="shared" si="4"/>
        <v>464745</v>
      </c>
      <c r="M39" s="128">
        <v>1301618</v>
      </c>
      <c r="N39" s="128">
        <f t="shared" si="4"/>
        <v>174976</v>
      </c>
      <c r="O39" s="128">
        <f t="shared" si="4"/>
        <v>1531019</v>
      </c>
      <c r="P39" s="128">
        <f t="shared" si="4"/>
        <v>0</v>
      </c>
      <c r="Q39" s="128">
        <f t="shared" si="4"/>
        <v>0</v>
      </c>
      <c r="R39" s="66" t="s">
        <v>92</v>
      </c>
    </row>
    <row r="40" spans="1:18" s="64" customFormat="1" ht="15" customHeight="1">
      <c r="A40" s="61">
        <v>22</v>
      </c>
      <c r="B40" s="62" t="s">
        <v>93</v>
      </c>
      <c r="C40" s="68">
        <v>2012470</v>
      </c>
      <c r="D40" s="69">
        <v>57300</v>
      </c>
      <c r="E40" s="69">
        <v>283375</v>
      </c>
      <c r="F40" s="69">
        <v>133080</v>
      </c>
      <c r="G40" s="69">
        <v>97699</v>
      </c>
      <c r="H40" s="69">
        <v>0</v>
      </c>
      <c r="I40" s="69">
        <v>414422</v>
      </c>
      <c r="J40" s="69">
        <v>9008</v>
      </c>
      <c r="K40" s="69">
        <v>350642</v>
      </c>
      <c r="L40" s="69">
        <v>93742</v>
      </c>
      <c r="M40" s="69">
        <v>211374</v>
      </c>
      <c r="N40" s="69">
        <v>34308</v>
      </c>
      <c r="O40" s="69">
        <v>327520</v>
      </c>
      <c r="P40" s="69">
        <v>0</v>
      </c>
      <c r="Q40" s="71">
        <v>0</v>
      </c>
      <c r="R40" s="60" t="s">
        <v>94</v>
      </c>
    </row>
    <row r="41" spans="1:18" s="64" customFormat="1" ht="15" customHeight="1">
      <c r="A41" s="61">
        <v>23</v>
      </c>
      <c r="B41" s="62" t="s">
        <v>95</v>
      </c>
      <c r="C41" s="68">
        <v>3221405</v>
      </c>
      <c r="D41" s="69">
        <v>70573</v>
      </c>
      <c r="E41" s="69">
        <v>388656</v>
      </c>
      <c r="F41" s="69">
        <v>248438</v>
      </c>
      <c r="G41" s="69">
        <v>135439</v>
      </c>
      <c r="H41" s="69">
        <v>80433</v>
      </c>
      <c r="I41" s="69">
        <v>661371</v>
      </c>
      <c r="J41" s="69">
        <v>10856</v>
      </c>
      <c r="K41" s="69">
        <v>519669</v>
      </c>
      <c r="L41" s="69">
        <v>136074</v>
      </c>
      <c r="M41" s="69">
        <v>556516</v>
      </c>
      <c r="N41" s="69">
        <v>37078</v>
      </c>
      <c r="O41" s="69">
        <v>366302</v>
      </c>
      <c r="P41" s="69">
        <v>0</v>
      </c>
      <c r="Q41" s="71">
        <v>0</v>
      </c>
      <c r="R41" s="60" t="s">
        <v>96</v>
      </c>
    </row>
    <row r="42" spans="1:18" s="64" customFormat="1" ht="15" customHeight="1">
      <c r="A42" s="61">
        <v>24</v>
      </c>
      <c r="B42" s="62" t="s">
        <v>97</v>
      </c>
      <c r="C42" s="68">
        <v>3528964</v>
      </c>
      <c r="D42" s="69">
        <v>65127</v>
      </c>
      <c r="E42" s="69">
        <v>416869</v>
      </c>
      <c r="F42" s="69">
        <v>508016</v>
      </c>
      <c r="G42" s="69">
        <v>178251</v>
      </c>
      <c r="H42" s="69">
        <v>0</v>
      </c>
      <c r="I42" s="69">
        <v>1048360</v>
      </c>
      <c r="J42" s="69">
        <v>43546</v>
      </c>
      <c r="K42" s="69">
        <v>305245</v>
      </c>
      <c r="L42" s="69">
        <v>112512</v>
      </c>
      <c r="M42" s="69">
        <v>261305</v>
      </c>
      <c r="N42" s="69">
        <v>81570</v>
      </c>
      <c r="O42" s="69">
        <v>463163</v>
      </c>
      <c r="P42" s="69">
        <v>0</v>
      </c>
      <c r="Q42" s="71">
        <v>0</v>
      </c>
      <c r="R42" s="60" t="s">
        <v>98</v>
      </c>
    </row>
    <row r="43" spans="1:18" s="64" customFormat="1" ht="15" customHeight="1">
      <c r="A43" s="61">
        <v>25</v>
      </c>
      <c r="B43" s="62" t="s">
        <v>99</v>
      </c>
      <c r="C43" s="68">
        <v>2827145</v>
      </c>
      <c r="D43" s="69">
        <v>68989</v>
      </c>
      <c r="E43" s="69">
        <v>616016</v>
      </c>
      <c r="F43" s="69">
        <v>198450</v>
      </c>
      <c r="G43" s="69">
        <v>201132</v>
      </c>
      <c r="H43" s="69">
        <v>109</v>
      </c>
      <c r="I43" s="69">
        <v>595866</v>
      </c>
      <c r="J43" s="69">
        <v>47373</v>
      </c>
      <c r="K43" s="69">
        <v>318316</v>
      </c>
      <c r="L43" s="69">
        <v>122417</v>
      </c>
      <c r="M43" s="69">
        <v>262423</v>
      </c>
      <c r="N43" s="69">
        <v>22020</v>
      </c>
      <c r="O43" s="69">
        <v>374034</v>
      </c>
      <c r="P43" s="69">
        <v>0</v>
      </c>
      <c r="Q43" s="71">
        <v>0</v>
      </c>
      <c r="R43" s="60" t="s">
        <v>100</v>
      </c>
    </row>
    <row r="44" spans="1:18" s="67" customFormat="1" ht="15" customHeight="1">
      <c r="A44" s="65" t="s">
        <v>101</v>
      </c>
      <c r="B44" s="48"/>
      <c r="C44" s="128">
        <f>SUM(C45:C45)</f>
        <v>3366501</v>
      </c>
      <c r="D44" s="128">
        <f>SUM(D45:D45)</f>
        <v>96128</v>
      </c>
      <c r="E44" s="128">
        <f aca="true" t="shared" si="5" ref="E44:Q44">SUM(E45:E45)</f>
        <v>642704</v>
      </c>
      <c r="F44" s="128">
        <f t="shared" si="5"/>
        <v>406237</v>
      </c>
      <c r="G44" s="128">
        <f t="shared" si="5"/>
        <v>316730</v>
      </c>
      <c r="H44" s="128">
        <f t="shared" si="5"/>
        <v>127285</v>
      </c>
      <c r="I44" s="128">
        <f t="shared" si="5"/>
        <v>337041</v>
      </c>
      <c r="J44" s="128">
        <f t="shared" si="5"/>
        <v>10114</v>
      </c>
      <c r="K44" s="128">
        <f t="shared" si="5"/>
        <v>293551</v>
      </c>
      <c r="L44" s="128">
        <f t="shared" si="5"/>
        <v>155009</v>
      </c>
      <c r="M44" s="128">
        <f t="shared" si="5"/>
        <v>523448</v>
      </c>
      <c r="N44" s="128">
        <f t="shared" si="5"/>
        <v>22483</v>
      </c>
      <c r="O44" s="128">
        <f t="shared" si="5"/>
        <v>435771</v>
      </c>
      <c r="P44" s="128">
        <f t="shared" si="5"/>
        <v>0</v>
      </c>
      <c r="Q44" s="128">
        <f t="shared" si="5"/>
        <v>0</v>
      </c>
      <c r="R44" s="66" t="s">
        <v>102</v>
      </c>
    </row>
    <row r="45" spans="1:18" s="64" customFormat="1" ht="15" customHeight="1">
      <c r="A45" s="61">
        <v>26</v>
      </c>
      <c r="B45" s="62" t="s">
        <v>103</v>
      </c>
      <c r="C45" s="68">
        <v>3366501</v>
      </c>
      <c r="D45" s="69">
        <v>96128</v>
      </c>
      <c r="E45" s="69">
        <v>642704</v>
      </c>
      <c r="F45" s="69">
        <v>406237</v>
      </c>
      <c r="G45" s="69">
        <v>316730</v>
      </c>
      <c r="H45" s="69">
        <v>127285</v>
      </c>
      <c r="I45" s="69">
        <v>337041</v>
      </c>
      <c r="J45" s="69">
        <v>10114</v>
      </c>
      <c r="K45" s="69">
        <v>293551</v>
      </c>
      <c r="L45" s="69">
        <v>155009</v>
      </c>
      <c r="M45" s="69">
        <v>523448</v>
      </c>
      <c r="N45" s="69">
        <v>22483</v>
      </c>
      <c r="O45" s="69">
        <v>435771</v>
      </c>
      <c r="P45" s="69">
        <v>0</v>
      </c>
      <c r="Q45" s="71">
        <v>0</v>
      </c>
      <c r="R45" s="60" t="s">
        <v>104</v>
      </c>
    </row>
    <row r="46" spans="1:18" s="67" customFormat="1" ht="15" customHeight="1">
      <c r="A46" s="65" t="s">
        <v>105</v>
      </c>
      <c r="B46" s="48"/>
      <c r="C46" s="128">
        <f>SUM(C47:C54)</f>
        <v>14981517</v>
      </c>
      <c r="D46" s="128">
        <f aca="true" t="shared" si="6" ref="D46:Q46">SUM(D47:D54)</f>
        <v>406544</v>
      </c>
      <c r="E46" s="128">
        <f t="shared" si="6"/>
        <v>2370595</v>
      </c>
      <c r="F46" s="128">
        <f t="shared" si="6"/>
        <v>1010758</v>
      </c>
      <c r="G46" s="128">
        <f t="shared" si="6"/>
        <v>632697</v>
      </c>
      <c r="H46" s="128">
        <f t="shared" si="6"/>
        <v>22204</v>
      </c>
      <c r="I46" s="128">
        <f t="shared" si="6"/>
        <v>3504563</v>
      </c>
      <c r="J46" s="128">
        <f t="shared" si="6"/>
        <v>109121</v>
      </c>
      <c r="K46" s="128">
        <f t="shared" si="6"/>
        <v>1497130</v>
      </c>
      <c r="L46" s="128">
        <f t="shared" si="6"/>
        <v>519075</v>
      </c>
      <c r="M46" s="128">
        <f t="shared" si="6"/>
        <v>2859196</v>
      </c>
      <c r="N46" s="128">
        <f t="shared" si="6"/>
        <v>157057</v>
      </c>
      <c r="O46" s="128">
        <f t="shared" si="6"/>
        <v>1892577</v>
      </c>
      <c r="P46" s="128">
        <f t="shared" si="6"/>
        <v>0</v>
      </c>
      <c r="Q46" s="128">
        <f t="shared" si="6"/>
        <v>0</v>
      </c>
      <c r="R46" s="66" t="s">
        <v>106</v>
      </c>
    </row>
    <row r="47" spans="1:18" s="64" customFormat="1" ht="15" customHeight="1">
      <c r="A47" s="61">
        <v>27</v>
      </c>
      <c r="B47" s="62" t="s">
        <v>107</v>
      </c>
      <c r="C47" s="68">
        <v>1155491</v>
      </c>
      <c r="D47" s="69">
        <v>44235</v>
      </c>
      <c r="E47" s="69">
        <v>203490</v>
      </c>
      <c r="F47" s="69">
        <v>56217</v>
      </c>
      <c r="G47" s="69">
        <v>52671</v>
      </c>
      <c r="H47" s="69">
        <v>3550</v>
      </c>
      <c r="I47" s="69">
        <v>219067</v>
      </c>
      <c r="J47" s="69">
        <v>7734</v>
      </c>
      <c r="K47" s="69">
        <v>138048</v>
      </c>
      <c r="L47" s="69">
        <v>48298</v>
      </c>
      <c r="M47" s="69">
        <v>178746</v>
      </c>
      <c r="N47" s="69">
        <v>0</v>
      </c>
      <c r="O47" s="69">
        <v>203435</v>
      </c>
      <c r="P47" s="69">
        <v>0</v>
      </c>
      <c r="Q47" s="71">
        <v>0</v>
      </c>
      <c r="R47" s="60" t="s">
        <v>108</v>
      </c>
    </row>
    <row r="48" spans="1:18" s="64" customFormat="1" ht="15" customHeight="1">
      <c r="A48" s="61">
        <v>28</v>
      </c>
      <c r="B48" s="62" t="s">
        <v>109</v>
      </c>
      <c r="C48" s="68">
        <v>1680262</v>
      </c>
      <c r="D48" s="69">
        <v>56216</v>
      </c>
      <c r="E48" s="69">
        <v>292141</v>
      </c>
      <c r="F48" s="69">
        <v>113431</v>
      </c>
      <c r="G48" s="69">
        <v>80219</v>
      </c>
      <c r="H48" s="69">
        <v>705</v>
      </c>
      <c r="I48" s="69">
        <v>292218</v>
      </c>
      <c r="J48" s="69">
        <v>2167</v>
      </c>
      <c r="K48" s="69">
        <v>291570</v>
      </c>
      <c r="L48" s="69">
        <v>82533</v>
      </c>
      <c r="M48" s="69">
        <v>266983</v>
      </c>
      <c r="N48" s="69">
        <v>0</v>
      </c>
      <c r="O48" s="69">
        <v>202079</v>
      </c>
      <c r="P48" s="69">
        <v>0</v>
      </c>
      <c r="Q48" s="71">
        <v>0</v>
      </c>
      <c r="R48" s="60" t="s">
        <v>110</v>
      </c>
    </row>
    <row r="49" spans="1:18" s="64" customFormat="1" ht="15" customHeight="1">
      <c r="A49" s="61">
        <v>29</v>
      </c>
      <c r="B49" s="62" t="s">
        <v>111</v>
      </c>
      <c r="C49" s="68">
        <v>1191459</v>
      </c>
      <c r="D49" s="69">
        <v>37118</v>
      </c>
      <c r="E49" s="69">
        <v>244332</v>
      </c>
      <c r="F49" s="69">
        <v>78532</v>
      </c>
      <c r="G49" s="69">
        <v>107804</v>
      </c>
      <c r="H49" s="69">
        <v>0</v>
      </c>
      <c r="I49" s="69">
        <v>266807</v>
      </c>
      <c r="J49" s="69">
        <v>5933</v>
      </c>
      <c r="K49" s="69">
        <v>127113</v>
      </c>
      <c r="L49" s="69">
        <v>44266</v>
      </c>
      <c r="M49" s="69">
        <v>143576</v>
      </c>
      <c r="N49" s="69">
        <v>3402</v>
      </c>
      <c r="O49" s="69">
        <v>132576</v>
      </c>
      <c r="P49" s="69">
        <v>0</v>
      </c>
      <c r="Q49" s="71">
        <v>0</v>
      </c>
      <c r="R49" s="60" t="s">
        <v>112</v>
      </c>
    </row>
    <row r="50" spans="1:18" s="64" customFormat="1" ht="15" customHeight="1">
      <c r="A50" s="61">
        <v>30</v>
      </c>
      <c r="B50" s="62" t="s">
        <v>113</v>
      </c>
      <c r="C50" s="68">
        <v>2014793</v>
      </c>
      <c r="D50" s="69">
        <v>62812</v>
      </c>
      <c r="E50" s="69">
        <v>352622</v>
      </c>
      <c r="F50" s="69">
        <v>136008</v>
      </c>
      <c r="G50" s="69">
        <v>73628</v>
      </c>
      <c r="H50" s="69">
        <v>106</v>
      </c>
      <c r="I50" s="69">
        <v>518214</v>
      </c>
      <c r="J50" s="69">
        <v>17559</v>
      </c>
      <c r="K50" s="69">
        <v>206021</v>
      </c>
      <c r="L50" s="69">
        <v>70224</v>
      </c>
      <c r="M50" s="69">
        <v>197134</v>
      </c>
      <c r="N50" s="69">
        <v>62730</v>
      </c>
      <c r="O50" s="69">
        <v>317735</v>
      </c>
      <c r="P50" s="69">
        <v>0</v>
      </c>
      <c r="Q50" s="71">
        <v>0</v>
      </c>
      <c r="R50" s="60" t="s">
        <v>114</v>
      </c>
    </row>
    <row r="51" spans="1:18" s="64" customFormat="1" ht="15" customHeight="1">
      <c r="A51" s="61">
        <v>31</v>
      </c>
      <c r="B51" s="62" t="s">
        <v>115</v>
      </c>
      <c r="C51" s="68">
        <v>1334858</v>
      </c>
      <c r="D51" s="69">
        <v>37920</v>
      </c>
      <c r="E51" s="69">
        <v>332439</v>
      </c>
      <c r="F51" s="69">
        <v>82711</v>
      </c>
      <c r="G51" s="69">
        <v>47089</v>
      </c>
      <c r="H51" s="69">
        <v>173</v>
      </c>
      <c r="I51" s="69">
        <v>205468</v>
      </c>
      <c r="J51" s="69">
        <v>1436</v>
      </c>
      <c r="K51" s="69">
        <v>224173</v>
      </c>
      <c r="L51" s="69">
        <v>57482</v>
      </c>
      <c r="M51" s="69">
        <v>108299</v>
      </c>
      <c r="N51" s="69">
        <v>32245</v>
      </c>
      <c r="O51" s="69">
        <v>205423</v>
      </c>
      <c r="P51" s="69">
        <v>0</v>
      </c>
      <c r="Q51" s="71">
        <v>0</v>
      </c>
      <c r="R51" s="60" t="s">
        <v>116</v>
      </c>
    </row>
    <row r="52" spans="1:18" s="64" customFormat="1" ht="15" customHeight="1">
      <c r="A52" s="61">
        <v>32</v>
      </c>
      <c r="B52" s="62" t="s">
        <v>117</v>
      </c>
      <c r="C52" s="68">
        <v>2700415</v>
      </c>
      <c r="D52" s="69">
        <v>55778</v>
      </c>
      <c r="E52" s="69">
        <v>277819</v>
      </c>
      <c r="F52" s="69">
        <v>99140</v>
      </c>
      <c r="G52" s="69">
        <v>83025</v>
      </c>
      <c r="H52" s="69">
        <v>736</v>
      </c>
      <c r="I52" s="69">
        <v>728953</v>
      </c>
      <c r="J52" s="69">
        <v>53656</v>
      </c>
      <c r="K52" s="69">
        <v>213194</v>
      </c>
      <c r="L52" s="69">
        <v>71259</v>
      </c>
      <c r="M52" s="69">
        <v>901231</v>
      </c>
      <c r="N52" s="69">
        <v>1000</v>
      </c>
      <c r="O52" s="69">
        <v>214624</v>
      </c>
      <c r="P52" s="69">
        <v>0</v>
      </c>
      <c r="Q52" s="71">
        <v>0</v>
      </c>
      <c r="R52" s="60" t="s">
        <v>118</v>
      </c>
    </row>
    <row r="53" spans="1:18" s="64" customFormat="1" ht="15" customHeight="1">
      <c r="A53" s="61">
        <v>33</v>
      </c>
      <c r="B53" s="62" t="s">
        <v>119</v>
      </c>
      <c r="C53" s="68">
        <v>1207479</v>
      </c>
      <c r="D53" s="69">
        <v>38343</v>
      </c>
      <c r="E53" s="69">
        <v>187171</v>
      </c>
      <c r="F53" s="69">
        <v>52180</v>
      </c>
      <c r="G53" s="69">
        <v>48821</v>
      </c>
      <c r="H53" s="69">
        <v>100</v>
      </c>
      <c r="I53" s="69">
        <v>274847</v>
      </c>
      <c r="J53" s="69">
        <v>6323</v>
      </c>
      <c r="K53" s="69">
        <v>104557</v>
      </c>
      <c r="L53" s="69">
        <v>46292</v>
      </c>
      <c r="M53" s="69">
        <v>271723</v>
      </c>
      <c r="N53" s="69">
        <v>0</v>
      </c>
      <c r="O53" s="69">
        <v>177122</v>
      </c>
      <c r="P53" s="69">
        <v>0</v>
      </c>
      <c r="Q53" s="71">
        <v>0</v>
      </c>
      <c r="R53" s="60" t="s">
        <v>120</v>
      </c>
    </row>
    <row r="54" spans="1:18" s="64" customFormat="1" ht="15" customHeight="1">
      <c r="A54" s="61">
        <v>34</v>
      </c>
      <c r="B54" s="62" t="s">
        <v>121</v>
      </c>
      <c r="C54" s="68">
        <v>3696760</v>
      </c>
      <c r="D54" s="69">
        <v>74122</v>
      </c>
      <c r="E54" s="69">
        <v>480581</v>
      </c>
      <c r="F54" s="69">
        <v>392539</v>
      </c>
      <c r="G54" s="69">
        <v>139440</v>
      </c>
      <c r="H54" s="69">
        <v>16834</v>
      </c>
      <c r="I54" s="69">
        <v>998989</v>
      </c>
      <c r="J54" s="69">
        <v>14313</v>
      </c>
      <c r="K54" s="69">
        <v>192454</v>
      </c>
      <c r="L54" s="69">
        <v>98721</v>
      </c>
      <c r="M54" s="69">
        <v>791504</v>
      </c>
      <c r="N54" s="69">
        <v>57680</v>
      </c>
      <c r="O54" s="69">
        <v>439583</v>
      </c>
      <c r="P54" s="69">
        <v>0</v>
      </c>
      <c r="Q54" s="71">
        <v>0</v>
      </c>
      <c r="R54" s="60" t="s">
        <v>122</v>
      </c>
    </row>
    <row r="55" spans="1:18" s="67" customFormat="1" ht="15" customHeight="1">
      <c r="A55" s="65" t="s">
        <v>123</v>
      </c>
      <c r="B55" s="48"/>
      <c r="C55" s="128">
        <f>SUM(C56:C63)</f>
        <v>16593106</v>
      </c>
      <c r="D55" s="128">
        <f aca="true" t="shared" si="7" ref="D55:Q55">SUM(D56:D63)</f>
        <v>473724</v>
      </c>
      <c r="E55" s="128">
        <f t="shared" si="7"/>
        <v>2670752</v>
      </c>
      <c r="F55" s="128">
        <v>1448637</v>
      </c>
      <c r="G55" s="128">
        <f t="shared" si="7"/>
        <v>813295</v>
      </c>
      <c r="H55" s="128">
        <f t="shared" si="7"/>
        <v>147067</v>
      </c>
      <c r="I55" s="128">
        <f t="shared" si="7"/>
        <v>3342866</v>
      </c>
      <c r="J55" s="128">
        <f t="shared" si="7"/>
        <v>141846</v>
      </c>
      <c r="K55" s="128">
        <f t="shared" si="7"/>
        <v>1834078</v>
      </c>
      <c r="L55" s="128">
        <f t="shared" si="7"/>
        <v>745157</v>
      </c>
      <c r="M55" s="128">
        <f t="shared" si="7"/>
        <v>2242413</v>
      </c>
      <c r="N55" s="128">
        <f t="shared" si="7"/>
        <v>215616</v>
      </c>
      <c r="O55" s="128">
        <f t="shared" si="7"/>
        <v>2458790</v>
      </c>
      <c r="P55" s="128">
        <f t="shared" si="7"/>
        <v>18865</v>
      </c>
      <c r="Q55" s="128">
        <f t="shared" si="7"/>
        <v>0</v>
      </c>
      <c r="R55" s="66" t="s">
        <v>124</v>
      </c>
    </row>
    <row r="56" spans="1:18" s="64" customFormat="1" ht="15" customHeight="1">
      <c r="A56" s="61">
        <v>35</v>
      </c>
      <c r="B56" s="62" t="s">
        <v>125</v>
      </c>
      <c r="C56" s="68">
        <v>2761185</v>
      </c>
      <c r="D56" s="69">
        <v>69228</v>
      </c>
      <c r="E56" s="69">
        <v>399408</v>
      </c>
      <c r="F56" s="69">
        <v>182328</v>
      </c>
      <c r="G56" s="69">
        <v>129658</v>
      </c>
      <c r="H56" s="69">
        <v>36288</v>
      </c>
      <c r="I56" s="69">
        <v>611016</v>
      </c>
      <c r="J56" s="69">
        <v>14845</v>
      </c>
      <c r="K56" s="69">
        <v>319315</v>
      </c>
      <c r="L56" s="69">
        <v>129478</v>
      </c>
      <c r="M56" s="69">
        <v>520125</v>
      </c>
      <c r="N56" s="69">
        <v>21447</v>
      </c>
      <c r="O56" s="69">
        <v>328049</v>
      </c>
      <c r="P56" s="69">
        <v>0</v>
      </c>
      <c r="Q56" s="71">
        <v>0</v>
      </c>
      <c r="R56" s="60" t="s">
        <v>126</v>
      </c>
    </row>
    <row r="57" spans="1:18" s="64" customFormat="1" ht="15" customHeight="1">
      <c r="A57" s="61">
        <v>36</v>
      </c>
      <c r="B57" s="62" t="s">
        <v>127</v>
      </c>
      <c r="C57" s="68">
        <v>3891818</v>
      </c>
      <c r="D57" s="69">
        <v>84965</v>
      </c>
      <c r="E57" s="69">
        <v>530685</v>
      </c>
      <c r="F57" s="69">
        <v>398909</v>
      </c>
      <c r="G57" s="69">
        <v>227363</v>
      </c>
      <c r="H57" s="69">
        <v>98585</v>
      </c>
      <c r="I57" s="69">
        <v>728480</v>
      </c>
      <c r="J57" s="69">
        <v>16395</v>
      </c>
      <c r="K57" s="69">
        <v>438183</v>
      </c>
      <c r="L57" s="69">
        <v>182219</v>
      </c>
      <c r="M57" s="69">
        <v>580363</v>
      </c>
      <c r="N57" s="69">
        <v>12385</v>
      </c>
      <c r="O57" s="69">
        <v>593286</v>
      </c>
      <c r="P57" s="69">
        <v>0</v>
      </c>
      <c r="Q57" s="71">
        <v>0</v>
      </c>
      <c r="R57" s="60" t="s">
        <v>128</v>
      </c>
    </row>
    <row r="58" spans="1:18" s="64" customFormat="1" ht="15" customHeight="1">
      <c r="A58" s="61">
        <v>37</v>
      </c>
      <c r="B58" s="62" t="s">
        <v>129</v>
      </c>
      <c r="C58" s="68">
        <v>1217956</v>
      </c>
      <c r="D58" s="69">
        <v>42035</v>
      </c>
      <c r="E58" s="69">
        <v>211175</v>
      </c>
      <c r="F58" s="69">
        <v>85889</v>
      </c>
      <c r="G58" s="69">
        <v>47276</v>
      </c>
      <c r="H58" s="69">
        <v>0</v>
      </c>
      <c r="I58" s="69">
        <v>295885</v>
      </c>
      <c r="J58" s="69">
        <v>12822</v>
      </c>
      <c r="K58" s="69">
        <v>131904</v>
      </c>
      <c r="L58" s="69">
        <v>55975</v>
      </c>
      <c r="M58" s="69">
        <v>149902</v>
      </c>
      <c r="N58" s="69">
        <v>11513</v>
      </c>
      <c r="O58" s="69">
        <v>173580</v>
      </c>
      <c r="P58" s="69">
        <v>0</v>
      </c>
      <c r="Q58" s="71">
        <v>0</v>
      </c>
      <c r="R58" s="60" t="s">
        <v>130</v>
      </c>
    </row>
    <row r="59" spans="1:18" s="64" customFormat="1" ht="15" customHeight="1">
      <c r="A59" s="61">
        <v>38</v>
      </c>
      <c r="B59" s="62" t="s">
        <v>131</v>
      </c>
      <c r="C59" s="68">
        <v>2548963</v>
      </c>
      <c r="D59" s="69">
        <v>68237</v>
      </c>
      <c r="E59" s="69">
        <v>413648</v>
      </c>
      <c r="F59" s="69">
        <v>335528</v>
      </c>
      <c r="G59" s="69">
        <v>165396</v>
      </c>
      <c r="H59" s="69">
        <v>11146</v>
      </c>
      <c r="I59" s="69">
        <v>433119</v>
      </c>
      <c r="J59" s="69">
        <v>67028</v>
      </c>
      <c r="K59" s="69">
        <v>312624</v>
      </c>
      <c r="L59" s="69">
        <v>96430</v>
      </c>
      <c r="M59" s="69">
        <v>251021</v>
      </c>
      <c r="N59" s="69">
        <v>33640</v>
      </c>
      <c r="O59" s="69">
        <v>361146</v>
      </c>
      <c r="P59" s="69">
        <v>0</v>
      </c>
      <c r="Q59" s="71">
        <v>0</v>
      </c>
      <c r="R59" s="60" t="s">
        <v>132</v>
      </c>
    </row>
    <row r="60" spans="1:18" s="64" customFormat="1" ht="15" customHeight="1">
      <c r="A60" s="61">
        <v>39</v>
      </c>
      <c r="B60" s="62" t="s">
        <v>133</v>
      </c>
      <c r="C60" s="68">
        <v>1449310</v>
      </c>
      <c r="D60" s="69">
        <v>50430</v>
      </c>
      <c r="E60" s="69">
        <v>293179</v>
      </c>
      <c r="F60" s="69">
        <v>103106</v>
      </c>
      <c r="G60" s="69">
        <v>47596</v>
      </c>
      <c r="H60" s="69">
        <v>400</v>
      </c>
      <c r="I60" s="69">
        <v>294986</v>
      </c>
      <c r="J60" s="69">
        <v>8057</v>
      </c>
      <c r="K60" s="69">
        <v>187664</v>
      </c>
      <c r="L60" s="69">
        <v>65907</v>
      </c>
      <c r="M60" s="69">
        <v>150138</v>
      </c>
      <c r="N60" s="69">
        <v>27353</v>
      </c>
      <c r="O60" s="69">
        <v>220494</v>
      </c>
      <c r="P60" s="69">
        <v>0</v>
      </c>
      <c r="Q60" s="71">
        <v>0</v>
      </c>
      <c r="R60" s="60" t="s">
        <v>134</v>
      </c>
    </row>
    <row r="61" spans="1:18" s="64" customFormat="1" ht="15" customHeight="1">
      <c r="A61" s="61">
        <v>40</v>
      </c>
      <c r="B61" s="62" t="s">
        <v>135</v>
      </c>
      <c r="C61" s="68">
        <v>2263984</v>
      </c>
      <c r="D61" s="69">
        <v>62457</v>
      </c>
      <c r="E61" s="69">
        <v>321915</v>
      </c>
      <c r="F61" s="69">
        <v>200878</v>
      </c>
      <c r="G61" s="69">
        <v>69694</v>
      </c>
      <c r="H61" s="69">
        <v>8</v>
      </c>
      <c r="I61" s="69">
        <v>608740</v>
      </c>
      <c r="J61" s="69">
        <v>7749</v>
      </c>
      <c r="K61" s="69">
        <v>197003</v>
      </c>
      <c r="L61" s="69">
        <v>92841</v>
      </c>
      <c r="M61" s="69">
        <v>232356</v>
      </c>
      <c r="N61" s="69">
        <v>53238</v>
      </c>
      <c r="O61" s="69">
        <v>417105</v>
      </c>
      <c r="P61" s="69">
        <v>0</v>
      </c>
      <c r="Q61" s="71">
        <v>0</v>
      </c>
      <c r="R61" s="60" t="s">
        <v>136</v>
      </c>
    </row>
    <row r="62" spans="1:18" s="64" customFormat="1" ht="15" customHeight="1">
      <c r="A62" s="61">
        <v>41</v>
      </c>
      <c r="B62" s="62" t="s">
        <v>137</v>
      </c>
      <c r="C62" s="68">
        <v>974899</v>
      </c>
      <c r="D62" s="69">
        <v>42580</v>
      </c>
      <c r="E62" s="69">
        <v>201759</v>
      </c>
      <c r="F62" s="69">
        <v>69011</v>
      </c>
      <c r="G62" s="69">
        <v>27081</v>
      </c>
      <c r="H62" s="69">
        <v>0</v>
      </c>
      <c r="I62" s="69">
        <v>128583</v>
      </c>
      <c r="J62" s="69">
        <v>7164</v>
      </c>
      <c r="K62" s="69">
        <v>122516</v>
      </c>
      <c r="L62" s="69">
        <v>49108</v>
      </c>
      <c r="M62" s="69">
        <v>226641</v>
      </c>
      <c r="N62" s="69">
        <v>6623</v>
      </c>
      <c r="O62" s="69">
        <v>93651</v>
      </c>
      <c r="P62" s="69">
        <v>182</v>
      </c>
      <c r="Q62" s="71">
        <v>0</v>
      </c>
      <c r="R62" s="60" t="s">
        <v>138</v>
      </c>
    </row>
    <row r="63" spans="1:18" s="64" customFormat="1" ht="15" customHeight="1">
      <c r="A63" s="61">
        <v>42</v>
      </c>
      <c r="B63" s="62" t="s">
        <v>139</v>
      </c>
      <c r="C63" s="68">
        <v>1484991</v>
      </c>
      <c r="D63" s="69">
        <v>53792</v>
      </c>
      <c r="E63" s="69">
        <v>298983</v>
      </c>
      <c r="F63" s="69">
        <v>112988</v>
      </c>
      <c r="G63" s="69">
        <v>99231</v>
      </c>
      <c r="H63" s="69">
        <v>640</v>
      </c>
      <c r="I63" s="69">
        <v>242057</v>
      </c>
      <c r="J63" s="69">
        <v>7786</v>
      </c>
      <c r="K63" s="69">
        <v>124869</v>
      </c>
      <c r="L63" s="69">
        <v>73199</v>
      </c>
      <c r="M63" s="69">
        <v>131867</v>
      </c>
      <c r="N63" s="69">
        <v>49417</v>
      </c>
      <c r="O63" s="69">
        <v>271479</v>
      </c>
      <c r="P63" s="69">
        <v>18683</v>
      </c>
      <c r="Q63" s="71">
        <v>0</v>
      </c>
      <c r="R63" s="60" t="s">
        <v>140</v>
      </c>
    </row>
    <row r="64" spans="1:18" s="67" customFormat="1" ht="15" customHeight="1">
      <c r="A64" s="65" t="s">
        <v>141</v>
      </c>
      <c r="B64" s="48"/>
      <c r="C64" s="128">
        <f>SUM(C65:C67)</f>
        <v>5826107</v>
      </c>
      <c r="D64" s="128">
        <f aca="true" t="shared" si="8" ref="D64:Q64">SUM(D65:D67)</f>
        <v>151060</v>
      </c>
      <c r="E64" s="128">
        <f t="shared" si="8"/>
        <v>913227</v>
      </c>
      <c r="F64" s="128">
        <f t="shared" si="8"/>
        <v>394692</v>
      </c>
      <c r="G64" s="128">
        <f t="shared" si="8"/>
        <v>180000</v>
      </c>
      <c r="H64" s="128">
        <f t="shared" si="8"/>
        <v>0</v>
      </c>
      <c r="I64" s="128">
        <f t="shared" si="8"/>
        <v>1799787</v>
      </c>
      <c r="J64" s="128">
        <f t="shared" si="8"/>
        <v>153793</v>
      </c>
      <c r="K64" s="128">
        <f t="shared" si="8"/>
        <v>526879</v>
      </c>
      <c r="L64" s="128">
        <f t="shared" si="8"/>
        <v>211192</v>
      </c>
      <c r="M64" s="128">
        <f t="shared" si="8"/>
        <v>646895</v>
      </c>
      <c r="N64" s="128">
        <f t="shared" si="8"/>
        <v>43465</v>
      </c>
      <c r="O64" s="128">
        <f t="shared" si="8"/>
        <v>800150</v>
      </c>
      <c r="P64" s="128">
        <f t="shared" si="8"/>
        <v>4967</v>
      </c>
      <c r="Q64" s="128">
        <f t="shared" si="8"/>
        <v>0</v>
      </c>
      <c r="R64" s="66" t="s">
        <v>142</v>
      </c>
    </row>
    <row r="65" spans="1:18" s="64" customFormat="1" ht="15" customHeight="1">
      <c r="A65" s="61">
        <v>43</v>
      </c>
      <c r="B65" s="62" t="s">
        <v>143</v>
      </c>
      <c r="C65" s="68">
        <v>1554707</v>
      </c>
      <c r="D65" s="69">
        <v>46724</v>
      </c>
      <c r="E65" s="69">
        <v>229426</v>
      </c>
      <c r="F65" s="69">
        <v>129572</v>
      </c>
      <c r="G65" s="69">
        <v>61834</v>
      </c>
      <c r="H65" s="69">
        <v>0</v>
      </c>
      <c r="I65" s="69">
        <v>505874</v>
      </c>
      <c r="J65" s="69">
        <v>10125</v>
      </c>
      <c r="K65" s="69">
        <v>120116</v>
      </c>
      <c r="L65" s="69">
        <v>69931</v>
      </c>
      <c r="M65" s="69">
        <v>167355</v>
      </c>
      <c r="N65" s="69">
        <v>11522</v>
      </c>
      <c r="O65" s="69">
        <v>202228</v>
      </c>
      <c r="P65" s="69">
        <v>0</v>
      </c>
      <c r="Q65" s="71">
        <v>0</v>
      </c>
      <c r="R65" s="60" t="s">
        <v>144</v>
      </c>
    </row>
    <row r="66" spans="1:18" s="64" customFormat="1" ht="15" customHeight="1">
      <c r="A66" s="61">
        <v>44</v>
      </c>
      <c r="B66" s="62" t="s">
        <v>145</v>
      </c>
      <c r="C66" s="68">
        <v>2671270</v>
      </c>
      <c r="D66" s="69">
        <v>57763</v>
      </c>
      <c r="E66" s="69">
        <v>469919</v>
      </c>
      <c r="F66" s="69">
        <v>221255</v>
      </c>
      <c r="G66" s="69">
        <v>67743</v>
      </c>
      <c r="H66" s="69">
        <v>0</v>
      </c>
      <c r="I66" s="69">
        <v>869007</v>
      </c>
      <c r="J66" s="69">
        <v>119375</v>
      </c>
      <c r="K66" s="69">
        <v>269845</v>
      </c>
      <c r="L66" s="69">
        <v>85935</v>
      </c>
      <c r="M66" s="69">
        <v>167299</v>
      </c>
      <c r="N66" s="69">
        <v>27896</v>
      </c>
      <c r="O66" s="69">
        <v>314187</v>
      </c>
      <c r="P66" s="69">
        <v>1046</v>
      </c>
      <c r="Q66" s="71">
        <v>0</v>
      </c>
      <c r="R66" s="60" t="s">
        <v>146</v>
      </c>
    </row>
    <row r="67" spans="1:18" s="64" customFormat="1" ht="15" customHeight="1">
      <c r="A67" s="61">
        <v>45</v>
      </c>
      <c r="B67" s="62" t="s">
        <v>147</v>
      </c>
      <c r="C67" s="68">
        <v>1600130</v>
      </c>
      <c r="D67" s="69">
        <v>46573</v>
      </c>
      <c r="E67" s="69">
        <v>213882</v>
      </c>
      <c r="F67" s="69">
        <v>43865</v>
      </c>
      <c r="G67" s="69">
        <v>50423</v>
      </c>
      <c r="H67" s="69">
        <v>0</v>
      </c>
      <c r="I67" s="69">
        <v>424906</v>
      </c>
      <c r="J67" s="69">
        <v>24293</v>
      </c>
      <c r="K67" s="69">
        <v>136918</v>
      </c>
      <c r="L67" s="69">
        <v>55326</v>
      </c>
      <c r="M67" s="69">
        <v>312241</v>
      </c>
      <c r="N67" s="69">
        <v>4047</v>
      </c>
      <c r="O67" s="69">
        <v>283735</v>
      </c>
      <c r="P67" s="69">
        <v>3921</v>
      </c>
      <c r="Q67" s="71">
        <v>0</v>
      </c>
      <c r="R67" s="60" t="s">
        <v>148</v>
      </c>
    </row>
    <row r="68" spans="1:18" s="67" customFormat="1" ht="15" customHeight="1">
      <c r="A68" s="65" t="s">
        <v>149</v>
      </c>
      <c r="B68" s="48"/>
      <c r="C68" s="128">
        <f>SUM(C69:C70)</f>
        <v>8587589</v>
      </c>
      <c r="D68" s="128">
        <f aca="true" t="shared" si="9" ref="D68:Q68">SUM(D69:D70)</f>
        <v>153925</v>
      </c>
      <c r="E68" s="128">
        <f t="shared" si="9"/>
        <v>1393915</v>
      </c>
      <c r="F68" s="128">
        <f t="shared" si="9"/>
        <v>698496</v>
      </c>
      <c r="G68" s="128">
        <f t="shared" si="9"/>
        <v>476797</v>
      </c>
      <c r="H68" s="128">
        <f t="shared" si="9"/>
        <v>34923</v>
      </c>
      <c r="I68" s="128">
        <f t="shared" si="9"/>
        <v>1337891</v>
      </c>
      <c r="J68" s="128">
        <f t="shared" si="9"/>
        <v>81954</v>
      </c>
      <c r="K68" s="128">
        <f t="shared" si="9"/>
        <v>735024</v>
      </c>
      <c r="L68" s="128">
        <f t="shared" si="9"/>
        <v>296311</v>
      </c>
      <c r="M68" s="128">
        <f t="shared" si="9"/>
        <v>1332366</v>
      </c>
      <c r="N68" s="128">
        <f t="shared" si="9"/>
        <v>303339</v>
      </c>
      <c r="O68" s="128">
        <f t="shared" si="9"/>
        <v>1730969</v>
      </c>
      <c r="P68" s="128">
        <f t="shared" si="9"/>
        <v>11679</v>
      </c>
      <c r="Q68" s="128">
        <f t="shared" si="9"/>
        <v>0</v>
      </c>
      <c r="R68" s="66" t="s">
        <v>150</v>
      </c>
    </row>
    <row r="69" spans="1:18" s="64" customFormat="1" ht="15" customHeight="1">
      <c r="A69" s="61">
        <v>46</v>
      </c>
      <c r="B69" s="62" t="s">
        <v>151</v>
      </c>
      <c r="C69" s="68">
        <v>3937468</v>
      </c>
      <c r="D69" s="69">
        <v>71507</v>
      </c>
      <c r="E69" s="69">
        <v>634555</v>
      </c>
      <c r="F69" s="69">
        <v>260502</v>
      </c>
      <c r="G69" s="69">
        <v>188180</v>
      </c>
      <c r="H69" s="69">
        <v>0</v>
      </c>
      <c r="I69" s="69">
        <v>712531</v>
      </c>
      <c r="J69" s="69">
        <v>40978</v>
      </c>
      <c r="K69" s="69">
        <v>272030</v>
      </c>
      <c r="L69" s="69">
        <v>120194</v>
      </c>
      <c r="M69" s="69">
        <v>481058</v>
      </c>
      <c r="N69" s="69">
        <v>179769</v>
      </c>
      <c r="O69" s="69">
        <v>964485</v>
      </c>
      <c r="P69" s="69">
        <v>11679</v>
      </c>
      <c r="Q69" s="71">
        <v>0</v>
      </c>
      <c r="R69" s="60" t="s">
        <v>152</v>
      </c>
    </row>
    <row r="70" spans="1:18" s="64" customFormat="1" ht="15" customHeight="1">
      <c r="A70" s="61">
        <v>47</v>
      </c>
      <c r="B70" s="62" t="s">
        <v>153</v>
      </c>
      <c r="C70" s="68">
        <v>4650121</v>
      </c>
      <c r="D70" s="69">
        <v>82418</v>
      </c>
      <c r="E70" s="69">
        <v>759360</v>
      </c>
      <c r="F70" s="69">
        <v>437994</v>
      </c>
      <c r="G70" s="69">
        <v>288617</v>
      </c>
      <c r="H70" s="69">
        <v>34923</v>
      </c>
      <c r="I70" s="69">
        <v>625360</v>
      </c>
      <c r="J70" s="69">
        <v>40976</v>
      </c>
      <c r="K70" s="69">
        <v>462994</v>
      </c>
      <c r="L70" s="69">
        <v>176117</v>
      </c>
      <c r="M70" s="69">
        <v>851308</v>
      </c>
      <c r="N70" s="69">
        <v>123570</v>
      </c>
      <c r="O70" s="69">
        <v>766484</v>
      </c>
      <c r="P70" s="69">
        <v>0</v>
      </c>
      <c r="Q70" s="71">
        <v>0</v>
      </c>
      <c r="R70" s="60" t="s">
        <v>154</v>
      </c>
    </row>
    <row r="71" spans="1:18" s="67" customFormat="1" ht="15" customHeight="1">
      <c r="A71" s="65" t="s">
        <v>155</v>
      </c>
      <c r="B71" s="48"/>
      <c r="C71" s="128">
        <f>SUM(C72:C76)</f>
        <v>9037947</v>
      </c>
      <c r="D71" s="128">
        <f aca="true" t="shared" si="10" ref="D71:Q71">SUM(D72:D76)</f>
        <v>202030</v>
      </c>
      <c r="E71" s="128">
        <f t="shared" si="10"/>
        <v>1588665</v>
      </c>
      <c r="F71" s="128">
        <f t="shared" si="10"/>
        <v>564113</v>
      </c>
      <c r="G71" s="128">
        <f t="shared" si="10"/>
        <v>308425</v>
      </c>
      <c r="H71" s="128">
        <f t="shared" si="10"/>
        <v>2181</v>
      </c>
      <c r="I71" s="128">
        <f t="shared" si="10"/>
        <v>2077708</v>
      </c>
      <c r="J71" s="128">
        <f t="shared" si="10"/>
        <v>346198</v>
      </c>
      <c r="K71" s="128">
        <f t="shared" si="10"/>
        <v>1081835</v>
      </c>
      <c r="L71" s="128">
        <f t="shared" si="10"/>
        <v>251564</v>
      </c>
      <c r="M71" s="128">
        <f t="shared" si="10"/>
        <v>1150722</v>
      </c>
      <c r="N71" s="128">
        <f t="shared" si="10"/>
        <v>299213</v>
      </c>
      <c r="O71" s="128">
        <f t="shared" si="10"/>
        <v>1165293</v>
      </c>
      <c r="P71" s="128">
        <f t="shared" si="10"/>
        <v>0</v>
      </c>
      <c r="Q71" s="128">
        <f t="shared" si="10"/>
        <v>0</v>
      </c>
      <c r="R71" s="66" t="s">
        <v>156</v>
      </c>
    </row>
    <row r="72" spans="1:18" s="64" customFormat="1" ht="15" customHeight="1">
      <c r="A72" s="61">
        <v>48</v>
      </c>
      <c r="B72" s="62" t="s">
        <v>157</v>
      </c>
      <c r="C72" s="68">
        <v>1282904</v>
      </c>
      <c r="D72" s="69">
        <v>33777</v>
      </c>
      <c r="E72" s="69">
        <v>339759</v>
      </c>
      <c r="F72" s="69">
        <v>77465</v>
      </c>
      <c r="G72" s="69">
        <v>22811</v>
      </c>
      <c r="H72" s="69">
        <v>0</v>
      </c>
      <c r="I72" s="69">
        <v>225652</v>
      </c>
      <c r="J72" s="69">
        <v>4402</v>
      </c>
      <c r="K72" s="69">
        <v>197385</v>
      </c>
      <c r="L72" s="69">
        <v>35999</v>
      </c>
      <c r="M72" s="69">
        <v>147944</v>
      </c>
      <c r="N72" s="69">
        <v>24431</v>
      </c>
      <c r="O72" s="69">
        <v>173279</v>
      </c>
      <c r="P72" s="69">
        <v>0</v>
      </c>
      <c r="Q72" s="71">
        <v>0</v>
      </c>
      <c r="R72" s="60" t="s">
        <v>158</v>
      </c>
    </row>
    <row r="73" spans="1:18" s="64" customFormat="1" ht="15" customHeight="1">
      <c r="A73" s="61">
        <v>49</v>
      </c>
      <c r="B73" s="62" t="s">
        <v>159</v>
      </c>
      <c r="C73" s="68">
        <v>1482051</v>
      </c>
      <c r="D73" s="69">
        <v>33973</v>
      </c>
      <c r="E73" s="69">
        <v>261597</v>
      </c>
      <c r="F73" s="69">
        <v>54087</v>
      </c>
      <c r="G73" s="69">
        <v>34568</v>
      </c>
      <c r="H73" s="69">
        <v>0</v>
      </c>
      <c r="I73" s="69">
        <v>199999</v>
      </c>
      <c r="J73" s="69">
        <v>264965</v>
      </c>
      <c r="K73" s="69">
        <v>150611</v>
      </c>
      <c r="L73" s="69">
        <v>35679</v>
      </c>
      <c r="M73" s="69">
        <v>214693</v>
      </c>
      <c r="N73" s="69">
        <v>67703</v>
      </c>
      <c r="O73" s="69">
        <v>164176</v>
      </c>
      <c r="P73" s="69">
        <v>0</v>
      </c>
      <c r="Q73" s="71">
        <v>0</v>
      </c>
      <c r="R73" s="60" t="s">
        <v>160</v>
      </c>
    </row>
    <row r="74" spans="1:18" s="64" customFormat="1" ht="15" customHeight="1">
      <c r="A74" s="61">
        <v>50</v>
      </c>
      <c r="B74" s="62" t="s">
        <v>161</v>
      </c>
      <c r="C74" s="68">
        <v>1669961</v>
      </c>
      <c r="D74" s="69">
        <v>28106</v>
      </c>
      <c r="E74" s="69">
        <v>240097</v>
      </c>
      <c r="F74" s="69">
        <v>75429</v>
      </c>
      <c r="G74" s="69">
        <v>47489</v>
      </c>
      <c r="H74" s="69">
        <v>350</v>
      </c>
      <c r="I74" s="69">
        <v>688668</v>
      </c>
      <c r="J74" s="69">
        <v>38072</v>
      </c>
      <c r="K74" s="69">
        <v>109229</v>
      </c>
      <c r="L74" s="69">
        <v>38011</v>
      </c>
      <c r="M74" s="69">
        <v>110003</v>
      </c>
      <c r="N74" s="69">
        <v>44790</v>
      </c>
      <c r="O74" s="69">
        <v>249717</v>
      </c>
      <c r="P74" s="69">
        <v>0</v>
      </c>
      <c r="Q74" s="71">
        <v>0</v>
      </c>
      <c r="R74" s="60" t="s">
        <v>162</v>
      </c>
    </row>
    <row r="75" spans="1:18" s="64" customFormat="1" ht="15" customHeight="1">
      <c r="A75" s="61">
        <v>51</v>
      </c>
      <c r="B75" s="62" t="s">
        <v>163</v>
      </c>
      <c r="C75" s="68">
        <v>1799496</v>
      </c>
      <c r="D75" s="69">
        <v>44233</v>
      </c>
      <c r="E75" s="69">
        <v>297259</v>
      </c>
      <c r="F75" s="69">
        <v>147887</v>
      </c>
      <c r="G75" s="69">
        <v>46136</v>
      </c>
      <c r="H75" s="69">
        <v>1191</v>
      </c>
      <c r="I75" s="69">
        <v>377942</v>
      </c>
      <c r="J75" s="69">
        <v>3392</v>
      </c>
      <c r="K75" s="69">
        <v>243866</v>
      </c>
      <c r="L75" s="69">
        <v>57917</v>
      </c>
      <c r="M75" s="69">
        <v>345723</v>
      </c>
      <c r="N75" s="69">
        <v>21312</v>
      </c>
      <c r="O75" s="69">
        <v>212638</v>
      </c>
      <c r="P75" s="69">
        <v>0</v>
      </c>
      <c r="Q75" s="71">
        <v>0</v>
      </c>
      <c r="R75" s="60" t="s">
        <v>164</v>
      </c>
    </row>
    <row r="76" spans="1:18" s="64" customFormat="1" ht="15" customHeight="1">
      <c r="A76" s="61">
        <v>52</v>
      </c>
      <c r="B76" s="62" t="s">
        <v>165</v>
      </c>
      <c r="C76" s="68">
        <v>2803535</v>
      </c>
      <c r="D76" s="69">
        <v>61941</v>
      </c>
      <c r="E76" s="69">
        <v>449953</v>
      </c>
      <c r="F76" s="69">
        <v>209245</v>
      </c>
      <c r="G76" s="69">
        <v>157421</v>
      </c>
      <c r="H76" s="69">
        <v>640</v>
      </c>
      <c r="I76" s="69">
        <v>585447</v>
      </c>
      <c r="J76" s="69">
        <v>35367</v>
      </c>
      <c r="K76" s="69">
        <v>380744</v>
      </c>
      <c r="L76" s="69">
        <v>83958</v>
      </c>
      <c r="M76" s="69">
        <v>332359</v>
      </c>
      <c r="N76" s="69">
        <v>140977</v>
      </c>
      <c r="O76" s="69">
        <v>365483</v>
      </c>
      <c r="P76" s="69">
        <v>0</v>
      </c>
      <c r="Q76" s="71">
        <v>0</v>
      </c>
      <c r="R76" s="60" t="s">
        <v>166</v>
      </c>
    </row>
    <row r="77" spans="1:18" s="67" customFormat="1" ht="15" customHeight="1">
      <c r="A77" s="65" t="s">
        <v>167</v>
      </c>
      <c r="B77" s="48"/>
      <c r="C77" s="128">
        <f>SUM(C78:C81)</f>
        <v>8558312</v>
      </c>
      <c r="D77" s="128">
        <f aca="true" t="shared" si="11" ref="D77:Q77">SUM(D78:D81)</f>
        <v>188145</v>
      </c>
      <c r="E77" s="128">
        <f t="shared" si="11"/>
        <v>1188353</v>
      </c>
      <c r="F77" s="128">
        <f t="shared" si="11"/>
        <v>865976</v>
      </c>
      <c r="G77" s="128">
        <f t="shared" si="11"/>
        <v>293448</v>
      </c>
      <c r="H77" s="128">
        <f t="shared" si="11"/>
        <v>23115</v>
      </c>
      <c r="I77" s="128">
        <f t="shared" si="11"/>
        <v>1979604</v>
      </c>
      <c r="J77" s="128">
        <f t="shared" si="11"/>
        <v>53817</v>
      </c>
      <c r="K77" s="128">
        <f t="shared" si="11"/>
        <v>1258203</v>
      </c>
      <c r="L77" s="128">
        <f t="shared" si="11"/>
        <v>319038</v>
      </c>
      <c r="M77" s="128">
        <f t="shared" si="11"/>
        <v>696916</v>
      </c>
      <c r="N77" s="128">
        <f t="shared" si="11"/>
        <v>311949</v>
      </c>
      <c r="O77" s="128">
        <v>1302920</v>
      </c>
      <c r="P77" s="128">
        <f t="shared" si="11"/>
        <v>76828</v>
      </c>
      <c r="Q77" s="128">
        <f t="shared" si="11"/>
        <v>0</v>
      </c>
      <c r="R77" s="66" t="s">
        <v>168</v>
      </c>
    </row>
    <row r="78" spans="1:18" s="64" customFormat="1" ht="15" customHeight="1">
      <c r="A78" s="61">
        <v>53</v>
      </c>
      <c r="B78" s="62" t="s">
        <v>169</v>
      </c>
      <c r="C78" s="68">
        <v>2047095</v>
      </c>
      <c r="D78" s="69">
        <v>51199</v>
      </c>
      <c r="E78" s="69">
        <v>323238</v>
      </c>
      <c r="F78" s="69">
        <v>150513</v>
      </c>
      <c r="G78" s="69">
        <v>59798</v>
      </c>
      <c r="H78" s="69">
        <v>100</v>
      </c>
      <c r="I78" s="69">
        <v>446772</v>
      </c>
      <c r="J78" s="69">
        <v>8958</v>
      </c>
      <c r="K78" s="69">
        <v>322128</v>
      </c>
      <c r="L78" s="69">
        <v>127770</v>
      </c>
      <c r="M78" s="69">
        <v>158658</v>
      </c>
      <c r="N78" s="69">
        <v>56866</v>
      </c>
      <c r="O78" s="69">
        <v>314095</v>
      </c>
      <c r="P78" s="69">
        <v>0</v>
      </c>
      <c r="Q78" s="71">
        <v>0</v>
      </c>
      <c r="R78" s="60" t="s">
        <v>170</v>
      </c>
    </row>
    <row r="79" spans="1:18" s="64" customFormat="1" ht="15" customHeight="1">
      <c r="A79" s="61">
        <v>54</v>
      </c>
      <c r="B79" s="62" t="s">
        <v>171</v>
      </c>
      <c r="C79" s="68">
        <v>1963947</v>
      </c>
      <c r="D79" s="69">
        <v>42867</v>
      </c>
      <c r="E79" s="69">
        <v>259449</v>
      </c>
      <c r="F79" s="69">
        <v>160745</v>
      </c>
      <c r="G79" s="69">
        <v>78759</v>
      </c>
      <c r="H79" s="69">
        <v>193</v>
      </c>
      <c r="I79" s="69">
        <v>498204</v>
      </c>
      <c r="J79" s="69">
        <v>11231</v>
      </c>
      <c r="K79" s="69">
        <v>283863</v>
      </c>
      <c r="L79" s="69">
        <v>57854</v>
      </c>
      <c r="M79" s="69">
        <v>118409</v>
      </c>
      <c r="N79" s="69">
        <v>60714</v>
      </c>
      <c r="O79" s="69">
        <v>332318</v>
      </c>
      <c r="P79" s="69">
        <v>59341</v>
      </c>
      <c r="Q79" s="71">
        <v>0</v>
      </c>
      <c r="R79" s="60" t="s">
        <v>172</v>
      </c>
    </row>
    <row r="80" spans="1:18" s="64" customFormat="1" ht="15" customHeight="1">
      <c r="A80" s="61">
        <v>55</v>
      </c>
      <c r="B80" s="62" t="s">
        <v>200</v>
      </c>
      <c r="C80" s="68">
        <v>2788866</v>
      </c>
      <c r="D80" s="69">
        <v>50017</v>
      </c>
      <c r="E80" s="69">
        <v>301855</v>
      </c>
      <c r="F80" s="69">
        <v>404028</v>
      </c>
      <c r="G80" s="69">
        <v>106143</v>
      </c>
      <c r="H80" s="69">
        <v>22822</v>
      </c>
      <c r="I80" s="69">
        <v>671185</v>
      </c>
      <c r="J80" s="69">
        <v>29756</v>
      </c>
      <c r="K80" s="69">
        <v>471869</v>
      </c>
      <c r="L80" s="69">
        <v>71996</v>
      </c>
      <c r="M80" s="69">
        <v>260387</v>
      </c>
      <c r="N80" s="69">
        <v>113041</v>
      </c>
      <c r="O80" s="69">
        <v>268280</v>
      </c>
      <c r="P80" s="69">
        <v>17487</v>
      </c>
      <c r="Q80" s="71">
        <v>0</v>
      </c>
      <c r="R80" s="60" t="s">
        <v>174</v>
      </c>
    </row>
    <row r="81" spans="1:18" s="64" customFormat="1" ht="15" customHeight="1">
      <c r="A81" s="61">
        <v>56</v>
      </c>
      <c r="B81" s="62" t="s">
        <v>175</v>
      </c>
      <c r="C81" s="68">
        <v>1758404</v>
      </c>
      <c r="D81" s="69">
        <v>44062</v>
      </c>
      <c r="E81" s="69">
        <v>303811</v>
      </c>
      <c r="F81" s="69">
        <v>150690</v>
      </c>
      <c r="G81" s="69">
        <v>48748</v>
      </c>
      <c r="H81" s="69">
        <v>0</v>
      </c>
      <c r="I81" s="69">
        <v>363443</v>
      </c>
      <c r="J81" s="69">
        <v>3872</v>
      </c>
      <c r="K81" s="69">
        <v>180343</v>
      </c>
      <c r="L81" s="69">
        <v>61418</v>
      </c>
      <c r="M81" s="69">
        <v>159462</v>
      </c>
      <c r="N81" s="69">
        <v>81328</v>
      </c>
      <c r="O81" s="69">
        <v>361227</v>
      </c>
      <c r="P81" s="69">
        <v>0</v>
      </c>
      <c r="Q81" s="71">
        <v>0</v>
      </c>
      <c r="R81" s="60" t="s">
        <v>176</v>
      </c>
    </row>
    <row r="82" spans="1:18" s="67" customFormat="1" ht="15" customHeight="1">
      <c r="A82" s="65" t="s">
        <v>177</v>
      </c>
      <c r="B82" s="48"/>
      <c r="C82" s="128">
        <f>SUM(C83:C84)</f>
        <v>6036687</v>
      </c>
      <c r="D82" s="128">
        <f aca="true" t="shared" si="12" ref="D82:Q82">SUM(D83:D84)</f>
        <v>138085</v>
      </c>
      <c r="E82" s="128">
        <f t="shared" si="12"/>
        <v>759762</v>
      </c>
      <c r="F82" s="128">
        <f t="shared" si="12"/>
        <v>683761</v>
      </c>
      <c r="G82" s="128">
        <f t="shared" si="12"/>
        <v>273568</v>
      </c>
      <c r="H82" s="128">
        <f t="shared" si="12"/>
        <v>0</v>
      </c>
      <c r="I82" s="128">
        <f t="shared" si="12"/>
        <v>1159102</v>
      </c>
      <c r="J82" s="128">
        <f t="shared" si="12"/>
        <v>55105</v>
      </c>
      <c r="K82" s="128">
        <f t="shared" si="12"/>
        <v>532389</v>
      </c>
      <c r="L82" s="128">
        <f t="shared" si="12"/>
        <v>205984</v>
      </c>
      <c r="M82" s="128">
        <f t="shared" si="12"/>
        <v>1057494</v>
      </c>
      <c r="N82" s="128">
        <f t="shared" si="12"/>
        <v>136789</v>
      </c>
      <c r="O82" s="128">
        <f t="shared" si="12"/>
        <v>1034648</v>
      </c>
      <c r="P82" s="128">
        <f t="shared" si="12"/>
        <v>0</v>
      </c>
      <c r="Q82" s="128">
        <f t="shared" si="12"/>
        <v>0</v>
      </c>
      <c r="R82" s="66" t="s">
        <v>178</v>
      </c>
    </row>
    <row r="83" spans="1:18" s="64" customFormat="1" ht="15" customHeight="1">
      <c r="A83" s="70">
        <v>57</v>
      </c>
      <c r="B83" s="62" t="s">
        <v>179</v>
      </c>
      <c r="C83" s="68">
        <v>2916364</v>
      </c>
      <c r="D83" s="69">
        <v>67470</v>
      </c>
      <c r="E83" s="69">
        <v>278517</v>
      </c>
      <c r="F83" s="69">
        <v>387884</v>
      </c>
      <c r="G83" s="69">
        <v>111074</v>
      </c>
      <c r="H83" s="69">
        <v>0</v>
      </c>
      <c r="I83" s="69">
        <v>621648</v>
      </c>
      <c r="J83" s="69">
        <v>6631</v>
      </c>
      <c r="K83" s="69">
        <v>202907</v>
      </c>
      <c r="L83" s="69">
        <v>81268</v>
      </c>
      <c r="M83" s="69">
        <v>627013</v>
      </c>
      <c r="N83" s="69">
        <v>54732</v>
      </c>
      <c r="O83" s="69">
        <v>477220</v>
      </c>
      <c r="P83" s="69">
        <v>0</v>
      </c>
      <c r="Q83" s="71">
        <v>0</v>
      </c>
      <c r="R83" s="60" t="s">
        <v>180</v>
      </c>
    </row>
    <row r="84" spans="1:18" ht="15" customHeight="1">
      <c r="A84" s="72">
        <v>58</v>
      </c>
      <c r="B84" s="73" t="s">
        <v>181</v>
      </c>
      <c r="C84" s="68">
        <v>3120323</v>
      </c>
      <c r="D84" s="69">
        <v>70615</v>
      </c>
      <c r="E84" s="69">
        <v>481245</v>
      </c>
      <c r="F84" s="69">
        <v>295877</v>
      </c>
      <c r="G84" s="69">
        <v>162494</v>
      </c>
      <c r="H84" s="69">
        <v>0</v>
      </c>
      <c r="I84" s="69">
        <v>537454</v>
      </c>
      <c r="J84" s="69">
        <v>48474</v>
      </c>
      <c r="K84" s="69">
        <v>329482</v>
      </c>
      <c r="L84" s="69">
        <v>124716</v>
      </c>
      <c r="M84" s="69">
        <v>430481</v>
      </c>
      <c r="N84" s="69">
        <v>82057</v>
      </c>
      <c r="O84" s="69">
        <v>557428</v>
      </c>
      <c r="P84" s="69">
        <v>0</v>
      </c>
      <c r="Q84" s="71">
        <v>0</v>
      </c>
      <c r="R84" s="60" t="s">
        <v>182</v>
      </c>
    </row>
    <row r="85" spans="2:18" ht="15" customHeight="1">
      <c r="B85" s="57" t="s">
        <v>38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6"/>
    </row>
    <row r="86" spans="2:18" ht="12" customHeight="1">
      <c r="B86" s="5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8"/>
    </row>
    <row r="87" ht="12" customHeight="1">
      <c r="B87" s="64"/>
    </row>
    <row r="88" ht="12" customHeight="1">
      <c r="B88" s="64"/>
    </row>
    <row r="89" ht="12" customHeight="1">
      <c r="B89" s="64"/>
    </row>
  </sheetData>
  <sheetProtection/>
  <mergeCells count="25">
    <mergeCell ref="A82:B82"/>
    <mergeCell ref="A46:B46"/>
    <mergeCell ref="A55:B55"/>
    <mergeCell ref="A64:B64"/>
    <mergeCell ref="A68:B68"/>
    <mergeCell ref="A71:B71"/>
    <mergeCell ref="A77:B77"/>
    <mergeCell ref="A13:B13"/>
    <mergeCell ref="A26:B26"/>
    <mergeCell ref="A30:B30"/>
    <mergeCell ref="A36:B36"/>
    <mergeCell ref="A39:B39"/>
    <mergeCell ref="A44:B44"/>
    <mergeCell ref="A6:B6"/>
    <mergeCell ref="A7:B7"/>
    <mergeCell ref="A8:B8"/>
    <mergeCell ref="A9:B9"/>
    <mergeCell ref="A10:B10"/>
    <mergeCell ref="A11:B11"/>
    <mergeCell ref="C1:D1"/>
    <mergeCell ref="A2:B2"/>
    <mergeCell ref="A3:B5"/>
    <mergeCell ref="N3:N5"/>
    <mergeCell ref="Q3:Q5"/>
    <mergeCell ref="R3:R5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5" r:id="rId1"/>
  <rowBreaks count="1" manualBreakCount="1">
    <brk id="45" max="17" man="1"/>
  </rowBreaks>
  <colBreaks count="1" manualBreakCount="1">
    <brk id="9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2009-04-15T01:51:47Z</dcterms:created>
  <dcterms:modified xsi:type="dcterms:W3CDTF">2009-04-15T01:51:53Z</dcterms:modified>
  <cp:category/>
  <cp:version/>
  <cp:contentType/>
  <cp:contentStatus/>
</cp:coreProperties>
</file>