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09Ａ・Ｂ" sheetId="1" r:id="rId1"/>
    <sheet name="109Ｃ・Ｄ" sheetId="2" r:id="rId2"/>
  </sheets>
  <externalReferences>
    <externalReference r:id="rId5"/>
  </externalReferences>
  <definedNames>
    <definedName name="_10.電気_ガスおよび水道" localSheetId="0">'109Ａ・Ｂ'!#REF!</definedName>
    <definedName name="_10.電気_ガスおよび水道" localSheetId="1">'109Ｃ・Ｄ'!#REF!</definedName>
    <definedName name="_10.電気_ガスおよび水道">#REF!</definedName>
    <definedName name="_xlnm.Print_Area" localSheetId="0">'109Ａ・Ｂ'!$A$1:$N$45</definedName>
    <definedName name="_xlnm.Print_Area" localSheetId="1">'109Ｃ・Ｄ'!$A$1:$N$42</definedName>
  </definedNames>
  <calcPr fullCalcOnLoad="1"/>
</workbook>
</file>

<file path=xl/sharedStrings.xml><?xml version="1.0" encoding="utf-8"?>
<sst xmlns="http://schemas.openxmlformats.org/spreadsheetml/2006/main" count="143" uniqueCount="62">
  <si>
    <t xml:space="preserve">     109． 有   料   道   路</t>
  </si>
  <si>
    <r>
      <t xml:space="preserve">(単位  台、金額1000円)      </t>
    </r>
    <r>
      <rPr>
        <b/>
        <sz val="10"/>
        <color indexed="8"/>
        <rFont val="ＭＳ 明朝"/>
        <family val="1"/>
      </rPr>
      <t xml:space="preserve"> Ａ.別府阿蘇道路</t>
    </r>
    <r>
      <rPr>
        <sz val="10"/>
        <color indexed="8"/>
        <rFont val="ＭＳ 明朝"/>
        <family val="1"/>
      </rPr>
      <t>(水分峠～城山)</t>
    </r>
    <r>
      <rPr>
        <sz val="8"/>
        <color indexed="8"/>
        <rFont val="ＭＳ 明朝"/>
        <family val="1"/>
      </rPr>
      <t>(Ｂ＋Ｃ＋Ｄ）</t>
    </r>
  </si>
  <si>
    <r>
      <t xml:space="preserve">Ａ. 別 府 阿 蘇 道 路  </t>
    </r>
    <r>
      <rPr>
        <sz val="9"/>
        <color indexed="8"/>
        <rFont val="ＭＳ 明朝"/>
        <family val="1"/>
      </rPr>
      <t>（水分峠～城山）</t>
    </r>
  </si>
  <si>
    <t>年度および</t>
  </si>
  <si>
    <t>通                 行                 台                 数</t>
  </si>
  <si>
    <t>料   金   収   入</t>
  </si>
  <si>
    <t>標示番号</t>
  </si>
  <si>
    <t>月      次</t>
  </si>
  <si>
    <t>総     数</t>
  </si>
  <si>
    <t>普  通  車</t>
  </si>
  <si>
    <t>大  型  車</t>
  </si>
  <si>
    <t>特  大  車</t>
  </si>
  <si>
    <t>軽自動車</t>
  </si>
  <si>
    <t>原付自転車</t>
  </si>
  <si>
    <t>自  転  車</t>
  </si>
  <si>
    <t>回数券通行車</t>
  </si>
  <si>
    <t>総  数</t>
  </si>
  <si>
    <t>現  金</t>
  </si>
  <si>
    <t>回 数 券</t>
  </si>
  <si>
    <t>船 車 券</t>
  </si>
  <si>
    <r>
      <t>昭和</t>
    </r>
    <r>
      <rPr>
        <sz val="10"/>
        <rFont val="ＭＳ 明朝"/>
        <family val="1"/>
      </rPr>
      <t>59</t>
    </r>
    <r>
      <rPr>
        <sz val="10"/>
        <rFont val="ＭＳ 明朝"/>
        <family val="1"/>
      </rPr>
      <t>年度</t>
    </r>
  </si>
  <si>
    <t>60</t>
  </si>
  <si>
    <t>61</t>
  </si>
  <si>
    <t>61年4月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</si>
  <si>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</si>
  <si>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</si>
  <si>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</si>
  <si>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</si>
  <si>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</si>
  <si>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</si>
  <si>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</si>
  <si>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</si>
  <si>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62 年 1</t>
  </si>
  <si>
    <t xml:space="preserve">   2</t>
  </si>
  <si>
    <t xml:space="preserve">   3</t>
  </si>
  <si>
    <t>資料：日本道路公団福岡管理局</t>
  </si>
  <si>
    <t xml:space="preserve"> 注1）  船乗券及び駐留軍による通行台数は回数券通行車に含む。</t>
  </si>
  <si>
    <t xml:space="preserve"> 注2）  駐留軍による通行料金は船車券に含む。</t>
  </si>
  <si>
    <r>
      <t>(単位  台、金額1000円)</t>
    </r>
    <r>
      <rPr>
        <b/>
        <sz val="10"/>
        <color indexed="8"/>
        <rFont val="ＭＳ 明朝"/>
        <family val="1"/>
      </rPr>
      <t xml:space="preserve">        Ｂ.別  府  阿  蘇  道  路   </t>
    </r>
    <r>
      <rPr>
        <sz val="10"/>
        <color indexed="8"/>
        <rFont val="ＭＳ 明朝"/>
        <family val="1"/>
      </rPr>
      <t>(水分峠～長者原)</t>
    </r>
  </si>
  <si>
    <r>
      <t xml:space="preserve">Ｂ. 別 府 阿 蘇 道 路  </t>
    </r>
    <r>
      <rPr>
        <sz val="9"/>
        <color indexed="8"/>
        <rFont val="ＭＳ 明朝"/>
        <family val="1"/>
      </rPr>
      <t>（水分峠～長者原）</t>
    </r>
  </si>
  <si>
    <t xml:space="preserve">   5</t>
  </si>
  <si>
    <t>62 年 1</t>
  </si>
  <si>
    <r>
      <t xml:space="preserve">(単位  台、金額1000円)                            </t>
    </r>
    <r>
      <rPr>
        <b/>
        <sz val="10"/>
        <color indexed="8"/>
        <rFont val="ＭＳ 明朝"/>
        <family val="1"/>
      </rPr>
      <t xml:space="preserve"> Ｃ.別府阿蘇道路</t>
    </r>
    <r>
      <rPr>
        <sz val="10"/>
        <color indexed="8"/>
        <rFont val="ＭＳ 明朝"/>
        <family val="1"/>
      </rPr>
      <t>(水分峠～城山)</t>
    </r>
  </si>
  <si>
    <r>
      <t xml:space="preserve">Ｃ. 別 府 阿 蘇 道 路  </t>
    </r>
    <r>
      <rPr>
        <sz val="9"/>
        <color indexed="8"/>
        <rFont val="ＭＳ 明朝"/>
        <family val="1"/>
      </rPr>
      <t>（長 者 原 ～ 瀬 ノ 本）</t>
    </r>
  </si>
  <si>
    <t>年度および</t>
  </si>
  <si>
    <t>通                 行                 台                 数</t>
  </si>
  <si>
    <t>料   金   収   入</t>
  </si>
  <si>
    <t>月      次</t>
  </si>
  <si>
    <t>普  通  車</t>
  </si>
  <si>
    <t>大  型  車</t>
  </si>
  <si>
    <t>特  大  車</t>
  </si>
  <si>
    <t>軽自動車</t>
  </si>
  <si>
    <t>原付自転車</t>
  </si>
  <si>
    <t>自  転  車</t>
  </si>
  <si>
    <t>回数券通行車</t>
  </si>
  <si>
    <t>総  数</t>
  </si>
  <si>
    <t>現  金</t>
  </si>
  <si>
    <t>回 数 券</t>
  </si>
  <si>
    <t>船 車 券</t>
  </si>
  <si>
    <t>資料：日本道路公団福岡管理局</t>
  </si>
  <si>
    <r>
      <t>(単位  台、金額1000円)</t>
    </r>
    <r>
      <rPr>
        <b/>
        <sz val="10"/>
        <color indexed="8"/>
        <rFont val="ＭＳ 明朝"/>
        <family val="1"/>
      </rPr>
      <t xml:space="preserve">        Ｄ.別  府  阿  蘇  道  路   </t>
    </r>
    <r>
      <rPr>
        <sz val="10"/>
        <color indexed="8"/>
        <rFont val="ＭＳ 明朝"/>
        <family val="1"/>
      </rPr>
      <t>(瀬ノ本～城山)</t>
    </r>
  </si>
  <si>
    <r>
      <t xml:space="preserve">Ｄ. 別 府 阿 蘇 道 路  </t>
    </r>
    <r>
      <rPr>
        <sz val="9"/>
        <color indexed="8"/>
        <rFont val="ＭＳ 明朝"/>
        <family val="1"/>
      </rPr>
      <t>（瀬ノ本 ～ 城山）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</si>
</sst>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ゴシック"/>
      <family val="3"/>
    </font>
    <font>
      <sz val="6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0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8"/>
      <name val="ＭＳ 明朝"/>
      <family val="1"/>
    </font>
    <font>
      <sz val="10"/>
      <name val="Arial"/>
      <family val="2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5" fillId="0" borderId="0" xfId="0" applyNumberFormat="1" applyFont="1" applyAlignment="1" applyProtection="1">
      <alignment/>
      <protection/>
    </xf>
    <xf numFmtId="176" fontId="6" fillId="0" borderId="10" xfId="0" applyNumberFormat="1" applyFont="1" applyBorder="1" applyAlignment="1" applyProtection="1">
      <alignment horizontal="left"/>
      <protection locked="0"/>
    </xf>
    <xf numFmtId="176" fontId="6" fillId="0" borderId="11" xfId="0" applyNumberFormat="1" applyFont="1" applyBorder="1" applyAlignment="1" applyProtection="1">
      <alignment horizontal="center" wrapText="1"/>
      <protection locked="0"/>
    </xf>
    <xf numFmtId="176" fontId="6" fillId="0" borderId="0" xfId="0" applyNumberFormat="1" applyFont="1" applyAlignment="1" applyProtection="1">
      <alignment vertical="center"/>
      <protection/>
    </xf>
    <xf numFmtId="176" fontId="6" fillId="0" borderId="12" xfId="0" applyNumberFormat="1" applyFont="1" applyBorder="1" applyAlignment="1" applyProtection="1">
      <alignment horizontal="center" vertical="top" wrapText="1"/>
      <protection locked="0"/>
    </xf>
    <xf numFmtId="176" fontId="6" fillId="0" borderId="13" xfId="0" applyNumberFormat="1" applyFont="1" applyBorder="1" applyAlignment="1" applyProtection="1">
      <alignment horizontal="center" vertical="center"/>
      <protection locked="0"/>
    </xf>
    <xf numFmtId="176" fontId="6" fillId="0" borderId="13" xfId="0" applyNumberFormat="1" applyFont="1" applyBorder="1" applyAlignment="1" applyProtection="1">
      <alignment horizontal="center" vertical="center" wrapText="1"/>
      <protection locked="0"/>
    </xf>
    <xf numFmtId="176" fontId="0" fillId="0" borderId="0" xfId="0" applyNumberFormat="1" applyFont="1" applyBorder="1" applyAlignment="1" applyProtection="1">
      <alignment horizontal="center"/>
      <protection/>
    </xf>
    <xf numFmtId="176" fontId="5" fillId="0" borderId="14" xfId="48" applyNumberFormat="1" applyFont="1" applyBorder="1" applyAlignment="1" applyProtection="1">
      <alignment/>
      <protection locked="0"/>
    </xf>
    <xf numFmtId="176" fontId="5" fillId="0" borderId="0" xfId="48" applyNumberFormat="1" applyFont="1" applyAlignment="1" applyProtection="1">
      <alignment/>
      <protection locked="0"/>
    </xf>
    <xf numFmtId="176" fontId="11" fillId="0" borderId="14" xfId="0" applyNumberFormat="1" applyFont="1" applyBorder="1" applyAlignment="1" applyProtection="1">
      <alignment horizontal="center"/>
      <protection/>
    </xf>
    <xf numFmtId="176" fontId="11" fillId="0" borderId="0" xfId="0" applyNumberFormat="1" applyFont="1" applyAlignment="1" applyProtection="1">
      <alignment/>
      <protection/>
    </xf>
    <xf numFmtId="176" fontId="5" fillId="0" borderId="0" xfId="0" applyNumberFormat="1" applyFont="1" applyAlignment="1" applyProtection="1" quotePrefix="1">
      <alignment horizontal="center"/>
      <protection locked="0"/>
    </xf>
    <xf numFmtId="176" fontId="5" fillId="0" borderId="14" xfId="0" applyNumberFormat="1" applyFont="1" applyBorder="1" applyAlignment="1" applyProtection="1">
      <alignment horizontal="center"/>
      <protection/>
    </xf>
    <xf numFmtId="176" fontId="11" fillId="0" borderId="0" xfId="0" applyNumberFormat="1" applyFont="1" applyAlignment="1" applyProtection="1" quotePrefix="1">
      <alignment horizontal="center"/>
      <protection locked="0"/>
    </xf>
    <xf numFmtId="176" fontId="12" fillId="0" borderId="14" xfId="48" applyNumberFormat="1" applyFont="1" applyBorder="1" applyAlignment="1" applyProtection="1">
      <alignment/>
      <protection/>
    </xf>
    <xf numFmtId="176" fontId="12" fillId="0" borderId="0" xfId="48" applyNumberFormat="1" applyFont="1" applyAlignment="1" applyProtection="1">
      <alignment/>
      <protection/>
    </xf>
    <xf numFmtId="176" fontId="12" fillId="0" borderId="0" xfId="48" applyNumberFormat="1" applyFont="1" applyAlignment="1" applyProtection="1">
      <alignment/>
      <protection locked="0"/>
    </xf>
    <xf numFmtId="176" fontId="5" fillId="0" borderId="0" xfId="0" applyNumberFormat="1" applyFont="1" applyBorder="1" applyAlignment="1" applyProtection="1" quotePrefix="1">
      <alignment horizontal="center"/>
      <protection locked="0"/>
    </xf>
    <xf numFmtId="176" fontId="0" fillId="0" borderId="14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 locked="0"/>
    </xf>
    <xf numFmtId="176" fontId="5" fillId="0" borderId="0" xfId="0" applyNumberFormat="1" applyFont="1" applyAlignment="1" applyProtection="1">
      <alignment horizontal="distributed"/>
      <protection locked="0"/>
    </xf>
    <xf numFmtId="176" fontId="0" fillId="0" borderId="14" xfId="48" applyNumberFormat="1" applyFont="1" applyBorder="1" applyAlignment="1" applyProtection="1">
      <alignment/>
      <protection/>
    </xf>
    <xf numFmtId="176" fontId="0" fillId="0" borderId="0" xfId="48" applyNumberFormat="1" applyFont="1" applyAlignment="1" applyProtection="1">
      <alignment/>
      <protection locked="0"/>
    </xf>
    <xf numFmtId="176" fontId="5" fillId="0" borderId="0" xfId="0" applyNumberFormat="1" applyFont="1" applyAlignment="1" applyProtection="1">
      <alignment horizontal="left"/>
      <protection locked="0"/>
    </xf>
    <xf numFmtId="176" fontId="0" fillId="0" borderId="15" xfId="48" applyNumberFormat="1" applyFont="1" applyBorder="1" applyAlignment="1" applyProtection="1">
      <alignment/>
      <protection locked="0"/>
    </xf>
    <xf numFmtId="176" fontId="5" fillId="0" borderId="13" xfId="0" applyNumberFormat="1" applyFont="1" applyBorder="1" applyAlignment="1" applyProtection="1">
      <alignment horizontal="center"/>
      <protection/>
    </xf>
    <xf numFmtId="176" fontId="5" fillId="0" borderId="16" xfId="0" applyNumberFormat="1" applyFont="1" applyBorder="1" applyAlignment="1" applyProtection="1">
      <alignment/>
      <protection locked="0"/>
    </xf>
    <xf numFmtId="176" fontId="0" fillId="0" borderId="16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/>
    </xf>
    <xf numFmtId="176" fontId="5" fillId="0" borderId="0" xfId="0" applyNumberFormat="1" applyFont="1" applyBorder="1" applyAlignment="1" applyProtection="1" quotePrefix="1">
      <alignment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 horizontal="left"/>
      <protection locked="0"/>
    </xf>
    <xf numFmtId="176" fontId="13" fillId="0" borderId="0" xfId="0" applyNumberFormat="1" applyFont="1" applyBorder="1" applyAlignment="1" applyProtection="1">
      <alignment horizontal="left"/>
      <protection locked="0"/>
    </xf>
    <xf numFmtId="176" fontId="0" fillId="0" borderId="14" xfId="48" applyNumberFormat="1" applyFont="1" applyBorder="1" applyAlignment="1" applyProtection="1">
      <alignment/>
      <protection locked="0"/>
    </xf>
    <xf numFmtId="176" fontId="0" fillId="0" borderId="14" xfId="0" applyNumberFormat="1" applyFont="1" applyBorder="1" applyAlignment="1" applyProtection="1">
      <alignment horizontal="center"/>
      <protection/>
    </xf>
    <xf numFmtId="176" fontId="12" fillId="0" borderId="14" xfId="0" applyNumberFormat="1" applyFont="1" applyBorder="1" applyAlignment="1" applyProtection="1">
      <alignment horizontal="center"/>
      <protection/>
    </xf>
    <xf numFmtId="176" fontId="0" fillId="0" borderId="13" xfId="0" applyNumberFormat="1" applyFont="1" applyBorder="1" applyAlignment="1" applyProtection="1">
      <alignment horizontal="center"/>
      <protection/>
    </xf>
    <xf numFmtId="176" fontId="5" fillId="0" borderId="16" xfId="0" applyNumberFormat="1" applyFont="1" applyBorder="1" applyAlignment="1" applyProtection="1">
      <alignment/>
      <protection locked="0"/>
    </xf>
    <xf numFmtId="176" fontId="6" fillId="0" borderId="17" xfId="0" applyNumberFormat="1" applyFont="1" applyBorder="1" applyAlignment="1" applyProtection="1">
      <alignment horizontal="center" vertical="center"/>
      <protection locked="0"/>
    </xf>
    <xf numFmtId="176" fontId="6" fillId="0" borderId="18" xfId="0" applyNumberFormat="1" applyFont="1" applyBorder="1" applyAlignment="1" applyProtection="1">
      <alignment horizontal="center" vertical="center"/>
      <protection locked="0"/>
    </xf>
    <xf numFmtId="176" fontId="6" fillId="0" borderId="19" xfId="0" applyNumberFormat="1" applyFont="1" applyBorder="1" applyAlignment="1" applyProtection="1">
      <alignment horizontal="center" vertical="center"/>
      <protection locked="0"/>
    </xf>
    <xf numFmtId="176" fontId="6" fillId="0" borderId="17" xfId="0" applyNumberFormat="1" applyFont="1" applyBorder="1" applyAlignment="1" applyProtection="1">
      <alignment horizontal="center" vertical="center" wrapText="1"/>
      <protection locked="0"/>
    </xf>
    <xf numFmtId="176" fontId="6" fillId="0" borderId="18" xfId="0" applyNumberFormat="1" applyFont="1" applyBorder="1" applyAlignment="1" applyProtection="1">
      <alignment horizontal="center" vertical="center" wrapText="1"/>
      <protection locked="0"/>
    </xf>
    <xf numFmtId="176" fontId="6" fillId="0" borderId="20" xfId="0" applyNumberFormat="1" applyFont="1" applyBorder="1" applyAlignment="1" applyProtection="1">
      <alignment horizontal="center" vertical="center" textRotation="255"/>
      <protection/>
    </xf>
    <xf numFmtId="176" fontId="6" fillId="0" borderId="13" xfId="0" applyNumberFormat="1" applyFont="1" applyBorder="1" applyAlignment="1" applyProtection="1">
      <alignment horizontal="center" vertical="center" textRotation="255"/>
      <protection/>
    </xf>
    <xf numFmtId="176" fontId="2" fillId="0" borderId="0" xfId="0" applyNumberFormat="1" applyFont="1" applyBorder="1" applyAlignment="1" applyProtection="1">
      <alignment horizontal="center"/>
      <protection locked="0"/>
    </xf>
    <xf numFmtId="176" fontId="9" fillId="0" borderId="10" xfId="0" applyNumberFormat="1" applyFont="1" applyBorder="1" applyAlignment="1" applyProtection="1">
      <alignment horizontal="center"/>
      <protection locked="0"/>
    </xf>
    <xf numFmtId="176" fontId="0" fillId="0" borderId="18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6">
      <selection activeCell="M43" sqref="M43"/>
    </sheetView>
  </sheetViews>
  <sheetFormatPr defaultColWidth="15.25390625" defaultRowHeight="12" customHeight="1"/>
  <cols>
    <col min="1" max="1" width="10.25390625" style="1" customWidth="1"/>
    <col min="2" max="2" width="10.875" style="1" customWidth="1"/>
    <col min="3" max="3" width="10.75390625" style="1" customWidth="1"/>
    <col min="4" max="8" width="9.375" style="1" customWidth="1"/>
    <col min="9" max="9" width="11.625" style="1" customWidth="1"/>
    <col min="10" max="13" width="11.00390625" style="1" customWidth="1"/>
    <col min="14" max="14" width="4.75390625" style="1" customWidth="1"/>
    <col min="15" max="16384" width="15.25390625" style="1" customWidth="1"/>
  </cols>
  <sheetData>
    <row r="1" spans="1:14" ht="19.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5.75" customHeight="1" thickBot="1">
      <c r="A2" s="2" t="s">
        <v>1</v>
      </c>
      <c r="B2" s="2"/>
      <c r="C2" s="50" t="s">
        <v>2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s="4" customFormat="1" ht="23.25" customHeight="1" thickTop="1">
      <c r="A3" s="3" t="s">
        <v>3</v>
      </c>
      <c r="B3" s="42" t="s">
        <v>4</v>
      </c>
      <c r="C3" s="51"/>
      <c r="D3" s="51"/>
      <c r="E3" s="51"/>
      <c r="F3" s="51"/>
      <c r="G3" s="51"/>
      <c r="H3" s="51"/>
      <c r="I3" s="51"/>
      <c r="J3" s="45" t="s">
        <v>5</v>
      </c>
      <c r="K3" s="46"/>
      <c r="L3" s="46"/>
      <c r="M3" s="46"/>
      <c r="N3" s="47" t="s">
        <v>6</v>
      </c>
    </row>
    <row r="4" spans="1:14" s="4" customFormat="1" ht="24" customHeight="1">
      <c r="A4" s="5" t="s">
        <v>7</v>
      </c>
      <c r="B4" s="6" t="s">
        <v>8</v>
      </c>
      <c r="C4" s="6" t="s">
        <v>9</v>
      </c>
      <c r="D4" s="6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7" t="s">
        <v>16</v>
      </c>
      <c r="K4" s="6" t="s">
        <v>17</v>
      </c>
      <c r="L4" s="6" t="s">
        <v>18</v>
      </c>
      <c r="M4" s="6" t="s">
        <v>19</v>
      </c>
      <c r="N4" s="48"/>
    </row>
    <row r="5" spans="1:14" s="12" customFormat="1" ht="12" customHeight="1">
      <c r="A5" s="8" t="s">
        <v>20</v>
      </c>
      <c r="B5" s="9">
        <v>1559831</v>
      </c>
      <c r="C5" s="10">
        <v>1225172</v>
      </c>
      <c r="D5" s="10">
        <v>9617</v>
      </c>
      <c r="E5" s="10">
        <v>42884</v>
      </c>
      <c r="F5" s="10">
        <v>176762</v>
      </c>
      <c r="G5" s="10">
        <v>11865</v>
      </c>
      <c r="H5" s="10">
        <v>5696</v>
      </c>
      <c r="I5" s="10">
        <v>87835</v>
      </c>
      <c r="J5" s="10">
        <v>772191</v>
      </c>
      <c r="K5" s="10">
        <v>693644</v>
      </c>
      <c r="L5" s="10">
        <v>41395</v>
      </c>
      <c r="M5" s="10">
        <v>37152</v>
      </c>
      <c r="N5" s="11">
        <v>59</v>
      </c>
    </row>
    <row r="6" spans="1:14" ht="12" customHeight="1">
      <c r="A6" s="13" t="s">
        <v>21</v>
      </c>
      <c r="B6" s="9">
        <v>1518367</v>
      </c>
      <c r="C6" s="10">
        <v>1188061</v>
      </c>
      <c r="D6" s="10">
        <v>6356</v>
      </c>
      <c r="E6" s="10">
        <v>42620</v>
      </c>
      <c r="F6" s="10">
        <v>184414</v>
      </c>
      <c r="G6" s="10">
        <v>11459</v>
      </c>
      <c r="H6" s="1">
        <v>5806</v>
      </c>
      <c r="I6" s="10">
        <v>79651</v>
      </c>
      <c r="J6" s="10">
        <v>959726</v>
      </c>
      <c r="K6" s="10">
        <v>869734</v>
      </c>
      <c r="L6" s="10">
        <v>44148</v>
      </c>
      <c r="M6" s="10">
        <v>45844</v>
      </c>
      <c r="N6" s="14">
        <v>60</v>
      </c>
    </row>
    <row r="7" spans="1:14" ht="12" customHeight="1">
      <c r="A7" s="15" t="s">
        <v>22</v>
      </c>
      <c r="B7" s="16">
        <v>1630631</v>
      </c>
      <c r="C7" s="17">
        <v>1269035</v>
      </c>
      <c r="D7" s="17">
        <v>10404</v>
      </c>
      <c r="E7" s="17">
        <v>42291</v>
      </c>
      <c r="F7" s="17">
        <v>211945</v>
      </c>
      <c r="G7" s="17">
        <v>11892</v>
      </c>
      <c r="H7" s="18">
        <v>5878</v>
      </c>
      <c r="I7" s="17">
        <v>79186</v>
      </c>
      <c r="J7" s="17">
        <v>1021532</v>
      </c>
      <c r="K7" s="17">
        <v>930687</v>
      </c>
      <c r="L7" s="17">
        <v>40482</v>
      </c>
      <c r="M7" s="17">
        <v>50363</v>
      </c>
      <c r="N7" s="11">
        <v>61</v>
      </c>
    </row>
    <row r="8" spans="1:14" ht="12" customHeight="1">
      <c r="A8" s="19"/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4"/>
    </row>
    <row r="9" spans="1:14" ht="12" customHeight="1">
      <c r="A9" s="22" t="s">
        <v>23</v>
      </c>
      <c r="B9" s="23">
        <f>SUM(C9:I9)</f>
        <v>118310</v>
      </c>
      <c r="C9" s="24">
        <v>90089</v>
      </c>
      <c r="D9" s="24">
        <v>521</v>
      </c>
      <c r="E9" s="24">
        <v>4018</v>
      </c>
      <c r="F9" s="24">
        <v>16290</v>
      </c>
      <c r="G9" s="24">
        <v>981</v>
      </c>
      <c r="H9" s="24">
        <v>350</v>
      </c>
      <c r="I9" s="24">
        <v>6061</v>
      </c>
      <c r="J9" s="24">
        <v>81819</v>
      </c>
      <c r="K9" s="24">
        <v>69028</v>
      </c>
      <c r="L9" s="24">
        <v>8971</v>
      </c>
      <c r="M9" s="24">
        <v>3820</v>
      </c>
      <c r="N9" s="14">
        <v>4</v>
      </c>
    </row>
    <row r="10" spans="1:14" ht="12" customHeight="1">
      <c r="A10" s="13" t="s">
        <v>24</v>
      </c>
      <c r="B10" s="23">
        <f aca="true" t="shared" si="0" ref="B10:B20">SUM(C10:I10)</f>
        <v>182941</v>
      </c>
      <c r="C10" s="24">
        <v>133687</v>
      </c>
      <c r="D10" s="24">
        <v>444</v>
      </c>
      <c r="E10" s="24">
        <v>5829</v>
      </c>
      <c r="F10" s="24">
        <v>25635</v>
      </c>
      <c r="G10" s="24">
        <v>1243</v>
      </c>
      <c r="H10" s="24">
        <v>375</v>
      </c>
      <c r="I10" s="24">
        <v>15728</v>
      </c>
      <c r="J10" s="24">
        <v>109630</v>
      </c>
      <c r="K10" s="24">
        <v>101618</v>
      </c>
      <c r="L10" s="24">
        <v>3872</v>
      </c>
      <c r="M10" s="24">
        <v>4140</v>
      </c>
      <c r="N10" s="14">
        <v>5</v>
      </c>
    </row>
    <row r="11" spans="1:14" ht="12" customHeight="1">
      <c r="A11" s="13" t="s">
        <v>25</v>
      </c>
      <c r="B11" s="23">
        <f t="shared" si="0"/>
        <v>93797</v>
      </c>
      <c r="C11" s="24">
        <v>72191</v>
      </c>
      <c r="D11" s="24">
        <v>478</v>
      </c>
      <c r="E11" s="24">
        <v>2994</v>
      </c>
      <c r="F11" s="24">
        <v>10369</v>
      </c>
      <c r="G11" s="24">
        <v>581</v>
      </c>
      <c r="H11" s="24">
        <v>127</v>
      </c>
      <c r="I11" s="24">
        <v>7057</v>
      </c>
      <c r="J11" s="24">
        <v>69079</v>
      </c>
      <c r="K11" s="24">
        <v>52903</v>
      </c>
      <c r="L11" s="24">
        <v>2912</v>
      </c>
      <c r="M11" s="24">
        <v>13264</v>
      </c>
      <c r="N11" s="14">
        <v>6</v>
      </c>
    </row>
    <row r="12" spans="1:14" ht="12" customHeight="1">
      <c r="A12" s="13" t="s">
        <v>26</v>
      </c>
      <c r="B12" s="23">
        <f t="shared" si="0"/>
        <v>124600</v>
      </c>
      <c r="C12" s="24">
        <v>95660</v>
      </c>
      <c r="D12" s="24">
        <v>3236</v>
      </c>
      <c r="E12" s="24">
        <v>4281</v>
      </c>
      <c r="F12" s="24">
        <v>14865</v>
      </c>
      <c r="G12" s="24">
        <v>1008</v>
      </c>
      <c r="H12" s="24">
        <v>489</v>
      </c>
      <c r="I12" s="24">
        <v>5061</v>
      </c>
      <c r="J12" s="24">
        <v>82101</v>
      </c>
      <c r="K12" s="24">
        <v>74230</v>
      </c>
      <c r="L12" s="24">
        <v>3951</v>
      </c>
      <c r="M12" s="24">
        <v>3920</v>
      </c>
      <c r="N12" s="14">
        <v>7</v>
      </c>
    </row>
    <row r="13" spans="1:14" ht="12" customHeight="1">
      <c r="A13" s="13" t="s">
        <v>27</v>
      </c>
      <c r="B13" s="23">
        <f t="shared" si="0"/>
        <v>343612</v>
      </c>
      <c r="C13" s="24">
        <v>278662</v>
      </c>
      <c r="D13" s="24">
        <v>1640</v>
      </c>
      <c r="E13" s="24">
        <v>3070</v>
      </c>
      <c r="F13" s="24">
        <v>50869</v>
      </c>
      <c r="G13" s="24">
        <v>2957</v>
      </c>
      <c r="H13" s="24">
        <v>1242</v>
      </c>
      <c r="I13" s="24">
        <v>5172</v>
      </c>
      <c r="J13" s="24">
        <v>199874</v>
      </c>
      <c r="K13" s="24">
        <v>193614</v>
      </c>
      <c r="L13" s="24">
        <v>4486</v>
      </c>
      <c r="M13" s="24">
        <v>1774</v>
      </c>
      <c r="N13" s="14">
        <v>8</v>
      </c>
    </row>
    <row r="14" spans="1:14" ht="12" customHeight="1">
      <c r="A14" s="13" t="s">
        <v>28</v>
      </c>
      <c r="B14" s="23">
        <f t="shared" si="0"/>
        <v>143768</v>
      </c>
      <c r="C14" s="24">
        <v>107862</v>
      </c>
      <c r="D14" s="24">
        <v>685</v>
      </c>
      <c r="E14" s="24">
        <v>3540</v>
      </c>
      <c r="F14" s="24">
        <v>22934</v>
      </c>
      <c r="G14" s="24">
        <v>1506</v>
      </c>
      <c r="H14" s="24">
        <v>953</v>
      </c>
      <c r="I14" s="24">
        <v>6288</v>
      </c>
      <c r="J14" s="24">
        <v>85801</v>
      </c>
      <c r="K14" s="24">
        <v>80989</v>
      </c>
      <c r="L14" s="24">
        <v>3233</v>
      </c>
      <c r="M14" s="24">
        <v>1579</v>
      </c>
      <c r="N14" s="14">
        <v>9</v>
      </c>
    </row>
    <row r="15" spans="1:14" ht="12" customHeight="1">
      <c r="A15" s="13" t="s">
        <v>29</v>
      </c>
      <c r="B15" s="23">
        <f t="shared" si="0"/>
        <v>151786</v>
      </c>
      <c r="C15" s="24">
        <v>114291</v>
      </c>
      <c r="D15" s="24">
        <v>783</v>
      </c>
      <c r="E15" s="24">
        <v>5134</v>
      </c>
      <c r="F15" s="24">
        <v>20328</v>
      </c>
      <c r="G15" s="24">
        <v>1281</v>
      </c>
      <c r="H15" s="24">
        <v>335</v>
      </c>
      <c r="I15" s="24">
        <v>9634</v>
      </c>
      <c r="J15" s="24">
        <v>91581</v>
      </c>
      <c r="K15" s="24">
        <v>86445</v>
      </c>
      <c r="L15" s="24">
        <v>2814</v>
      </c>
      <c r="M15" s="24">
        <v>2322</v>
      </c>
      <c r="N15" s="14">
        <v>10</v>
      </c>
    </row>
    <row r="16" spans="1:14" ht="12" customHeight="1">
      <c r="A16" s="13" t="s">
        <v>30</v>
      </c>
      <c r="B16" s="23">
        <f t="shared" si="0"/>
        <v>170179</v>
      </c>
      <c r="C16" s="24">
        <v>137580</v>
      </c>
      <c r="D16" s="24">
        <v>891</v>
      </c>
      <c r="E16" s="24">
        <v>5384</v>
      </c>
      <c r="F16" s="24">
        <v>18088</v>
      </c>
      <c r="G16" s="24">
        <v>790</v>
      </c>
      <c r="H16" s="24">
        <v>248</v>
      </c>
      <c r="I16" s="24">
        <v>7198</v>
      </c>
      <c r="J16" s="24">
        <v>111908</v>
      </c>
      <c r="K16" s="24">
        <v>99328</v>
      </c>
      <c r="L16" s="24">
        <v>1798</v>
      </c>
      <c r="M16" s="24">
        <v>10782</v>
      </c>
      <c r="N16" s="14">
        <v>11</v>
      </c>
    </row>
    <row r="17" spans="1:14" ht="12" customHeight="1">
      <c r="A17" s="13" t="s">
        <v>31</v>
      </c>
      <c r="B17" s="23">
        <f t="shared" si="0"/>
        <v>54515</v>
      </c>
      <c r="C17" s="24">
        <v>43989</v>
      </c>
      <c r="D17" s="24">
        <v>504</v>
      </c>
      <c r="E17" s="24">
        <v>1200</v>
      </c>
      <c r="F17" s="24">
        <v>4444</v>
      </c>
      <c r="G17" s="24">
        <v>98</v>
      </c>
      <c r="H17" s="24">
        <v>45</v>
      </c>
      <c r="I17" s="24">
        <v>4235</v>
      </c>
      <c r="J17" s="24">
        <v>38852</v>
      </c>
      <c r="K17" s="24">
        <v>30575</v>
      </c>
      <c r="L17" s="24">
        <v>2357</v>
      </c>
      <c r="M17" s="24">
        <v>5920</v>
      </c>
      <c r="N17" s="14">
        <v>12</v>
      </c>
    </row>
    <row r="18" spans="1:14" ht="12" customHeight="1">
      <c r="A18" s="25" t="s">
        <v>32</v>
      </c>
      <c r="B18" s="23">
        <f t="shared" si="0"/>
        <v>77940</v>
      </c>
      <c r="C18" s="24">
        <v>65349</v>
      </c>
      <c r="D18" s="24">
        <v>314</v>
      </c>
      <c r="E18" s="24">
        <v>1258</v>
      </c>
      <c r="F18" s="24">
        <v>7462</v>
      </c>
      <c r="G18" s="24">
        <v>216</v>
      </c>
      <c r="H18" s="24">
        <v>48</v>
      </c>
      <c r="I18" s="24">
        <v>3293</v>
      </c>
      <c r="J18" s="24">
        <v>47224</v>
      </c>
      <c r="K18" s="24">
        <v>44394</v>
      </c>
      <c r="L18" s="24">
        <v>1791</v>
      </c>
      <c r="M18" s="24">
        <v>1039</v>
      </c>
      <c r="N18" s="14">
        <v>1</v>
      </c>
    </row>
    <row r="19" spans="1:14" ht="12" customHeight="1">
      <c r="A19" s="13" t="s">
        <v>33</v>
      </c>
      <c r="B19" s="23">
        <f t="shared" si="0"/>
        <v>50428</v>
      </c>
      <c r="C19" s="24">
        <v>40092</v>
      </c>
      <c r="D19" s="24">
        <v>420</v>
      </c>
      <c r="E19" s="24">
        <v>2040</v>
      </c>
      <c r="F19" s="24">
        <v>4598</v>
      </c>
      <c r="G19" s="24">
        <v>194</v>
      </c>
      <c r="H19" s="24">
        <v>87</v>
      </c>
      <c r="I19" s="24">
        <v>2997</v>
      </c>
      <c r="J19" s="24">
        <v>32277</v>
      </c>
      <c r="K19" s="24">
        <v>30190</v>
      </c>
      <c r="L19" s="24">
        <v>1555</v>
      </c>
      <c r="M19" s="24">
        <v>532</v>
      </c>
      <c r="N19" s="14">
        <v>2</v>
      </c>
    </row>
    <row r="20" spans="1:14" ht="12" customHeight="1">
      <c r="A20" s="13" t="s">
        <v>34</v>
      </c>
      <c r="B20" s="23">
        <f t="shared" si="0"/>
        <v>118755</v>
      </c>
      <c r="C20" s="24">
        <v>89583</v>
      </c>
      <c r="D20" s="24">
        <v>488</v>
      </c>
      <c r="E20" s="24">
        <v>3543</v>
      </c>
      <c r="F20" s="24">
        <v>16063</v>
      </c>
      <c r="G20" s="24">
        <v>1037</v>
      </c>
      <c r="H20" s="24">
        <v>1579</v>
      </c>
      <c r="I20" s="24">
        <v>6462</v>
      </c>
      <c r="J20" s="26">
        <v>71386</v>
      </c>
      <c r="K20" s="26">
        <v>67373</v>
      </c>
      <c r="L20" s="26">
        <v>2742</v>
      </c>
      <c r="M20" s="26">
        <v>1271</v>
      </c>
      <c r="N20" s="27">
        <v>3</v>
      </c>
    </row>
    <row r="21" spans="1:13" ht="12" customHeight="1">
      <c r="A21" s="28" t="s">
        <v>35</v>
      </c>
      <c r="B21" s="29"/>
      <c r="C21" s="29"/>
      <c r="D21" s="29"/>
      <c r="E21" s="29"/>
      <c r="F21" s="29"/>
      <c r="G21" s="29"/>
      <c r="H21" s="29"/>
      <c r="I21" s="29"/>
      <c r="J21" s="30"/>
      <c r="K21" s="31"/>
      <c r="L21" s="31"/>
      <c r="M21" s="31"/>
    </row>
    <row r="22" spans="1:10" ht="12" customHeight="1">
      <c r="A22" s="32" t="s">
        <v>36</v>
      </c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12" customHeight="1">
      <c r="A23" s="32" t="s">
        <v>37</v>
      </c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12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</row>
    <row r="25" spans="1:14" ht="15.75" customHeight="1" thickBot="1">
      <c r="A25" s="35" t="s">
        <v>38</v>
      </c>
      <c r="B25" s="36"/>
      <c r="C25" s="50" t="s">
        <v>39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</row>
    <row r="26" spans="1:14" ht="23.25" customHeight="1" thickTop="1">
      <c r="A26" s="3" t="s">
        <v>3</v>
      </c>
      <c r="B26" s="42" t="s">
        <v>4</v>
      </c>
      <c r="C26" s="43"/>
      <c r="D26" s="43"/>
      <c r="E26" s="43"/>
      <c r="F26" s="43"/>
      <c r="G26" s="43"/>
      <c r="H26" s="43"/>
      <c r="I26" s="44"/>
      <c r="J26" s="45" t="s">
        <v>5</v>
      </c>
      <c r="K26" s="46"/>
      <c r="L26" s="46"/>
      <c r="M26" s="46"/>
      <c r="N26" s="47" t="s">
        <v>6</v>
      </c>
    </row>
    <row r="27" spans="1:14" ht="24" customHeight="1">
      <c r="A27" s="5" t="s">
        <v>7</v>
      </c>
      <c r="B27" s="6" t="s">
        <v>8</v>
      </c>
      <c r="C27" s="6" t="s">
        <v>9</v>
      </c>
      <c r="D27" s="6" t="s">
        <v>10</v>
      </c>
      <c r="E27" s="6" t="s">
        <v>11</v>
      </c>
      <c r="F27" s="6" t="s">
        <v>12</v>
      </c>
      <c r="G27" s="6" t="s">
        <v>13</v>
      </c>
      <c r="H27" s="6" t="s">
        <v>14</v>
      </c>
      <c r="I27" s="6" t="s">
        <v>15</v>
      </c>
      <c r="J27" s="7" t="s">
        <v>16</v>
      </c>
      <c r="K27" s="6" t="s">
        <v>17</v>
      </c>
      <c r="L27" s="6" t="s">
        <v>18</v>
      </c>
      <c r="M27" s="6" t="s">
        <v>19</v>
      </c>
      <c r="N27" s="48"/>
    </row>
    <row r="28" spans="1:14" ht="15.75" customHeight="1">
      <c r="A28" s="8" t="s">
        <v>20</v>
      </c>
      <c r="B28" s="37">
        <v>474582</v>
      </c>
      <c r="C28" s="24">
        <v>371516</v>
      </c>
      <c r="D28" s="24">
        <v>3682</v>
      </c>
      <c r="E28" s="24">
        <v>13576</v>
      </c>
      <c r="F28" s="24">
        <v>51021</v>
      </c>
      <c r="G28" s="24">
        <v>3095</v>
      </c>
      <c r="H28" s="24">
        <v>1727</v>
      </c>
      <c r="I28" s="24">
        <v>29965</v>
      </c>
      <c r="J28" s="24">
        <v>360881</v>
      </c>
      <c r="K28" s="24">
        <v>322138</v>
      </c>
      <c r="L28" s="24">
        <v>21244</v>
      </c>
      <c r="M28" s="24">
        <v>17499</v>
      </c>
      <c r="N28" s="38">
        <v>59</v>
      </c>
    </row>
    <row r="29" spans="1:14" ht="12" customHeight="1">
      <c r="A29" s="13" t="s">
        <v>21</v>
      </c>
      <c r="B29" s="37">
        <v>462287</v>
      </c>
      <c r="C29" s="24">
        <v>359377</v>
      </c>
      <c r="D29" s="24">
        <v>2597</v>
      </c>
      <c r="E29" s="24">
        <v>13420</v>
      </c>
      <c r="F29" s="24">
        <v>53340</v>
      </c>
      <c r="G29" s="24">
        <v>2910</v>
      </c>
      <c r="H29" s="24">
        <v>1754</v>
      </c>
      <c r="I29" s="24">
        <v>28889</v>
      </c>
      <c r="J29" s="24">
        <v>448514</v>
      </c>
      <c r="K29" s="24">
        <v>403256</v>
      </c>
      <c r="L29" s="24">
        <v>23682</v>
      </c>
      <c r="M29" s="24">
        <v>21576</v>
      </c>
      <c r="N29" s="38">
        <v>60</v>
      </c>
    </row>
    <row r="30" spans="1:14" ht="12" customHeight="1">
      <c r="A30" s="15" t="s">
        <v>22</v>
      </c>
      <c r="B30" s="16">
        <v>490508</v>
      </c>
      <c r="C30" s="17">
        <v>379039</v>
      </c>
      <c r="D30" s="17">
        <v>4584</v>
      </c>
      <c r="E30" s="17">
        <v>13376</v>
      </c>
      <c r="F30" s="17">
        <v>61023</v>
      </c>
      <c r="G30" s="17">
        <v>3436</v>
      </c>
      <c r="H30" s="17">
        <v>1729</v>
      </c>
      <c r="I30" s="17">
        <v>27321</v>
      </c>
      <c r="J30" s="17">
        <v>473184</v>
      </c>
      <c r="K30" s="17">
        <v>428513</v>
      </c>
      <c r="L30" s="17">
        <v>21033</v>
      </c>
      <c r="M30" s="17">
        <v>23638</v>
      </c>
      <c r="N30" s="39">
        <v>61</v>
      </c>
    </row>
    <row r="31" spans="1:14" ht="12" customHeight="1">
      <c r="A31" s="19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38"/>
    </row>
    <row r="32" spans="1:14" ht="12" customHeight="1">
      <c r="A32" s="22" t="s">
        <v>23</v>
      </c>
      <c r="B32" s="23">
        <f>SUM(C32:I32)</f>
        <v>36818</v>
      </c>
      <c r="C32" s="24">
        <v>27886</v>
      </c>
      <c r="D32" s="24">
        <v>245</v>
      </c>
      <c r="E32" s="24">
        <v>1312</v>
      </c>
      <c r="F32" s="24">
        <v>4808</v>
      </c>
      <c r="G32" s="24">
        <v>258</v>
      </c>
      <c r="H32" s="24">
        <v>105</v>
      </c>
      <c r="I32" s="24">
        <v>2204</v>
      </c>
      <c r="J32" s="24">
        <v>39086</v>
      </c>
      <c r="K32" s="24">
        <v>32616</v>
      </c>
      <c r="L32" s="24">
        <v>4629</v>
      </c>
      <c r="M32" s="24">
        <v>1841</v>
      </c>
      <c r="N32" s="38">
        <v>4</v>
      </c>
    </row>
    <row r="33" spans="1:14" ht="12" customHeight="1">
      <c r="A33" s="13" t="s">
        <v>40</v>
      </c>
      <c r="B33" s="23">
        <f aca="true" t="shared" si="1" ref="B33:B43">SUM(C33:I33)</f>
        <v>55090</v>
      </c>
      <c r="C33" s="24">
        <v>40040</v>
      </c>
      <c r="D33" s="24">
        <v>218</v>
      </c>
      <c r="E33" s="24">
        <v>1813</v>
      </c>
      <c r="F33" s="24">
        <v>7401</v>
      </c>
      <c r="G33" s="24">
        <v>371</v>
      </c>
      <c r="H33" s="24">
        <v>87</v>
      </c>
      <c r="I33" s="24">
        <v>5160</v>
      </c>
      <c r="J33" s="24">
        <v>50716</v>
      </c>
      <c r="K33" s="24">
        <v>46769</v>
      </c>
      <c r="L33" s="24">
        <v>1918</v>
      </c>
      <c r="M33" s="24">
        <v>2029</v>
      </c>
      <c r="N33" s="38">
        <v>5</v>
      </c>
    </row>
    <row r="34" spans="1:14" ht="12" customHeight="1">
      <c r="A34" s="13" t="s">
        <v>25</v>
      </c>
      <c r="B34" s="23">
        <f t="shared" si="1"/>
        <v>27537</v>
      </c>
      <c r="C34" s="24">
        <v>20895</v>
      </c>
      <c r="D34" s="24">
        <v>258</v>
      </c>
      <c r="E34" s="24">
        <v>938</v>
      </c>
      <c r="F34" s="24">
        <v>2928</v>
      </c>
      <c r="G34" s="24">
        <v>157</v>
      </c>
      <c r="H34" s="24">
        <v>40</v>
      </c>
      <c r="I34" s="24">
        <v>2321</v>
      </c>
      <c r="J34" s="24">
        <v>31638</v>
      </c>
      <c r="K34" s="24">
        <v>23932</v>
      </c>
      <c r="L34" s="24">
        <v>1465</v>
      </c>
      <c r="M34" s="24">
        <v>6241</v>
      </c>
      <c r="N34" s="38">
        <v>6</v>
      </c>
    </row>
    <row r="35" spans="1:14" ht="12" customHeight="1">
      <c r="A35" s="13" t="s">
        <v>26</v>
      </c>
      <c r="B35" s="23">
        <f t="shared" si="1"/>
        <v>38002</v>
      </c>
      <c r="C35" s="24">
        <v>28850</v>
      </c>
      <c r="D35" s="24">
        <v>1314</v>
      </c>
      <c r="E35" s="24">
        <v>1345</v>
      </c>
      <c r="F35" s="24">
        <v>4157</v>
      </c>
      <c r="G35" s="24">
        <v>297</v>
      </c>
      <c r="H35" s="24">
        <v>165</v>
      </c>
      <c r="I35" s="24">
        <v>1874</v>
      </c>
      <c r="J35" s="24">
        <v>38724</v>
      </c>
      <c r="K35" s="24">
        <v>34558</v>
      </c>
      <c r="L35" s="24">
        <v>2474</v>
      </c>
      <c r="M35" s="24">
        <v>1692</v>
      </c>
      <c r="N35" s="38">
        <v>7</v>
      </c>
    </row>
    <row r="36" spans="1:14" ht="12" customHeight="1">
      <c r="A36" s="13" t="s">
        <v>27</v>
      </c>
      <c r="B36" s="23">
        <f t="shared" si="1"/>
        <v>104743</v>
      </c>
      <c r="C36" s="24">
        <v>84956</v>
      </c>
      <c r="D36" s="24">
        <v>713</v>
      </c>
      <c r="E36" s="24">
        <v>999</v>
      </c>
      <c r="F36" s="24">
        <v>14839</v>
      </c>
      <c r="G36" s="24">
        <v>893</v>
      </c>
      <c r="H36" s="24">
        <v>298</v>
      </c>
      <c r="I36" s="24">
        <v>2045</v>
      </c>
      <c r="J36" s="24">
        <v>93446</v>
      </c>
      <c r="K36" s="24">
        <v>90348</v>
      </c>
      <c r="L36" s="24">
        <v>2199</v>
      </c>
      <c r="M36" s="24">
        <v>899</v>
      </c>
      <c r="N36" s="38">
        <v>8</v>
      </c>
    </row>
    <row r="37" spans="1:14" ht="12" customHeight="1">
      <c r="A37" s="13" t="s">
        <v>28</v>
      </c>
      <c r="B37" s="23">
        <f t="shared" si="1"/>
        <v>43441</v>
      </c>
      <c r="C37" s="24">
        <v>32228</v>
      </c>
      <c r="D37" s="24">
        <v>383</v>
      </c>
      <c r="E37" s="24">
        <v>1107</v>
      </c>
      <c r="F37" s="24">
        <v>6664</v>
      </c>
      <c r="G37" s="24">
        <v>462</v>
      </c>
      <c r="H37" s="24">
        <v>318</v>
      </c>
      <c r="I37" s="24">
        <v>2279</v>
      </c>
      <c r="J37" s="24">
        <v>39776</v>
      </c>
      <c r="K37" s="24">
        <v>37313</v>
      </c>
      <c r="L37" s="24">
        <v>1716</v>
      </c>
      <c r="M37" s="24">
        <v>747</v>
      </c>
      <c r="N37" s="38">
        <v>9</v>
      </c>
    </row>
    <row r="38" spans="1:14" ht="12" customHeight="1">
      <c r="A38" s="13" t="s">
        <v>29</v>
      </c>
      <c r="B38" s="23">
        <f t="shared" si="1"/>
        <v>44503</v>
      </c>
      <c r="C38" s="24">
        <v>33168</v>
      </c>
      <c r="D38" s="24">
        <v>374</v>
      </c>
      <c r="E38" s="24">
        <v>1612</v>
      </c>
      <c r="F38" s="24">
        <v>5665</v>
      </c>
      <c r="G38" s="24">
        <v>363</v>
      </c>
      <c r="H38" s="24">
        <v>100</v>
      </c>
      <c r="I38" s="24">
        <v>3221</v>
      </c>
      <c r="J38" s="24">
        <v>41526</v>
      </c>
      <c r="K38" s="24">
        <v>39038</v>
      </c>
      <c r="L38" s="24">
        <v>1416</v>
      </c>
      <c r="M38" s="24">
        <v>1072</v>
      </c>
      <c r="N38" s="38">
        <v>10</v>
      </c>
    </row>
    <row r="39" spans="1:14" ht="12" customHeight="1">
      <c r="A39" s="13" t="s">
        <v>30</v>
      </c>
      <c r="B39" s="23">
        <f t="shared" si="1"/>
        <v>49492</v>
      </c>
      <c r="C39" s="24">
        <v>39933</v>
      </c>
      <c r="D39" s="24">
        <v>319</v>
      </c>
      <c r="E39" s="24">
        <v>1629</v>
      </c>
      <c r="F39" s="24">
        <v>4966</v>
      </c>
      <c r="G39" s="24">
        <v>178</v>
      </c>
      <c r="H39" s="24">
        <v>59</v>
      </c>
      <c r="I39" s="24">
        <v>2408</v>
      </c>
      <c r="J39" s="24">
        <v>50669</v>
      </c>
      <c r="K39" s="24">
        <v>44598</v>
      </c>
      <c r="L39" s="24">
        <v>998</v>
      </c>
      <c r="M39" s="24">
        <v>5073</v>
      </c>
      <c r="N39" s="38">
        <v>11</v>
      </c>
    </row>
    <row r="40" spans="1:14" ht="12" customHeight="1">
      <c r="A40" s="13" t="s">
        <v>31</v>
      </c>
      <c r="B40" s="23">
        <f t="shared" si="1"/>
        <v>16276</v>
      </c>
      <c r="C40" s="24">
        <v>12834</v>
      </c>
      <c r="D40" s="24">
        <v>195</v>
      </c>
      <c r="E40" s="24">
        <v>379</v>
      </c>
      <c r="F40" s="24">
        <v>1263</v>
      </c>
      <c r="G40" s="24">
        <v>27</v>
      </c>
      <c r="H40" s="24">
        <v>8</v>
      </c>
      <c r="I40" s="24">
        <v>1570</v>
      </c>
      <c r="J40" s="24">
        <v>17699</v>
      </c>
      <c r="K40" s="24">
        <v>13794</v>
      </c>
      <c r="L40" s="24">
        <v>1215</v>
      </c>
      <c r="M40" s="24">
        <v>2690</v>
      </c>
      <c r="N40" s="38">
        <v>12</v>
      </c>
    </row>
    <row r="41" spans="1:14" ht="12" customHeight="1">
      <c r="A41" s="25" t="s">
        <v>41</v>
      </c>
      <c r="B41" s="23">
        <f t="shared" si="1"/>
        <v>23448</v>
      </c>
      <c r="C41" s="24">
        <v>19435</v>
      </c>
      <c r="D41" s="24">
        <v>159</v>
      </c>
      <c r="E41" s="24">
        <v>402</v>
      </c>
      <c r="F41" s="24">
        <v>2217</v>
      </c>
      <c r="G41" s="24">
        <v>57</v>
      </c>
      <c r="H41" s="24">
        <v>16</v>
      </c>
      <c r="I41" s="24">
        <v>1162</v>
      </c>
      <c r="J41" s="24">
        <v>21781</v>
      </c>
      <c r="K41" s="24">
        <v>20374</v>
      </c>
      <c r="L41" s="24">
        <v>934</v>
      </c>
      <c r="M41" s="24">
        <v>473</v>
      </c>
      <c r="N41" s="38">
        <v>1</v>
      </c>
    </row>
    <row r="42" spans="1:14" ht="12" customHeight="1">
      <c r="A42" s="13" t="s">
        <v>33</v>
      </c>
      <c r="B42" s="23">
        <f t="shared" si="1"/>
        <v>15197</v>
      </c>
      <c r="C42" s="24">
        <v>11886</v>
      </c>
      <c r="D42" s="24">
        <v>206</v>
      </c>
      <c r="E42" s="24">
        <v>697</v>
      </c>
      <c r="F42" s="24">
        <v>1369</v>
      </c>
      <c r="G42" s="24">
        <v>55</v>
      </c>
      <c r="H42" s="24">
        <v>24</v>
      </c>
      <c r="I42" s="24">
        <v>960</v>
      </c>
      <c r="J42" s="24">
        <v>15123</v>
      </c>
      <c r="K42" s="24">
        <v>14008</v>
      </c>
      <c r="L42" s="24">
        <v>857</v>
      </c>
      <c r="M42" s="24">
        <v>258</v>
      </c>
      <c r="N42" s="38">
        <v>2</v>
      </c>
    </row>
    <row r="43" spans="1:14" ht="12" customHeight="1">
      <c r="A43" s="13" t="s">
        <v>34</v>
      </c>
      <c r="B43" s="23">
        <f t="shared" si="1"/>
        <v>35961</v>
      </c>
      <c r="C43" s="24">
        <v>26928</v>
      </c>
      <c r="D43" s="24">
        <v>200</v>
      </c>
      <c r="E43" s="24">
        <v>1143</v>
      </c>
      <c r="F43" s="24">
        <v>4746</v>
      </c>
      <c r="G43" s="24">
        <v>318</v>
      </c>
      <c r="H43" s="24">
        <v>509</v>
      </c>
      <c r="I43" s="24">
        <v>2117</v>
      </c>
      <c r="J43" s="26">
        <v>33000</v>
      </c>
      <c r="K43" s="26">
        <v>31165</v>
      </c>
      <c r="L43" s="26">
        <v>1212</v>
      </c>
      <c r="M43" s="26">
        <v>623</v>
      </c>
      <c r="N43" s="40">
        <v>3</v>
      </c>
    </row>
    <row r="44" spans="1:10" ht="12" customHeight="1">
      <c r="A44" s="28" t="s">
        <v>35</v>
      </c>
      <c r="B44" s="41"/>
      <c r="C44" s="41"/>
      <c r="D44" s="41"/>
      <c r="E44" s="41"/>
      <c r="F44" s="41"/>
      <c r="G44" s="41"/>
      <c r="H44" s="41"/>
      <c r="I44" s="41"/>
      <c r="J44" s="41"/>
    </row>
  </sheetData>
  <sheetProtection/>
  <mergeCells count="9">
    <mergeCell ref="B26:I26"/>
    <mergeCell ref="J26:M26"/>
    <mergeCell ref="N26:N27"/>
    <mergeCell ref="A1:N1"/>
    <mergeCell ref="C2:N2"/>
    <mergeCell ref="B3:I3"/>
    <mergeCell ref="J3:M3"/>
    <mergeCell ref="N3:N4"/>
    <mergeCell ref="C25:N25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76" r:id="rId1"/>
  <colBreaks count="1" manualBreakCount="1">
    <brk id="10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zoomScalePageLayoutView="0" workbookViewId="0" topLeftCell="A1">
      <selection activeCell="M18" sqref="M18"/>
    </sheetView>
  </sheetViews>
  <sheetFormatPr defaultColWidth="15.25390625" defaultRowHeight="12" customHeight="1"/>
  <cols>
    <col min="1" max="1" width="10.25390625" style="1" customWidth="1"/>
    <col min="2" max="2" width="10.625" style="1" customWidth="1"/>
    <col min="3" max="3" width="10.75390625" style="1" customWidth="1"/>
    <col min="4" max="8" width="9.375" style="1" customWidth="1"/>
    <col min="9" max="9" width="11.625" style="1" customWidth="1"/>
    <col min="10" max="13" width="11.00390625" style="1" customWidth="1"/>
    <col min="14" max="14" width="4.75390625" style="1" customWidth="1"/>
    <col min="15" max="16384" width="15.25390625" style="1" customWidth="1"/>
  </cols>
  <sheetData>
    <row r="1" spans="1:14" ht="15.75" customHeight="1" thickBot="1">
      <c r="A1" s="2" t="s">
        <v>42</v>
      </c>
      <c r="B1" s="2"/>
      <c r="C1" s="50" t="s">
        <v>43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4" customFormat="1" ht="23.25" customHeight="1" thickTop="1">
      <c r="A2" s="3" t="s">
        <v>44</v>
      </c>
      <c r="B2" s="42" t="s">
        <v>45</v>
      </c>
      <c r="C2" s="51"/>
      <c r="D2" s="51"/>
      <c r="E2" s="51"/>
      <c r="F2" s="51"/>
      <c r="G2" s="51"/>
      <c r="H2" s="51"/>
      <c r="I2" s="51"/>
      <c r="J2" s="45" t="s">
        <v>46</v>
      </c>
      <c r="K2" s="46"/>
      <c r="L2" s="46"/>
      <c r="M2" s="46"/>
      <c r="N2" s="47" t="s">
        <v>6</v>
      </c>
    </row>
    <row r="3" spans="1:14" s="4" customFormat="1" ht="24" customHeight="1">
      <c r="A3" s="5" t="s">
        <v>47</v>
      </c>
      <c r="B3" s="6" t="s">
        <v>8</v>
      </c>
      <c r="C3" s="6" t="s">
        <v>48</v>
      </c>
      <c r="D3" s="6" t="s">
        <v>49</v>
      </c>
      <c r="E3" s="6" t="s">
        <v>50</v>
      </c>
      <c r="F3" s="6" t="s">
        <v>51</v>
      </c>
      <c r="G3" s="6" t="s">
        <v>52</v>
      </c>
      <c r="H3" s="6" t="s">
        <v>53</v>
      </c>
      <c r="I3" s="6" t="s">
        <v>54</v>
      </c>
      <c r="J3" s="7" t="s">
        <v>55</v>
      </c>
      <c r="K3" s="6" t="s">
        <v>56</v>
      </c>
      <c r="L3" s="6" t="s">
        <v>57</v>
      </c>
      <c r="M3" s="6" t="s">
        <v>58</v>
      </c>
      <c r="N3" s="48"/>
    </row>
    <row r="4" spans="1:14" s="12" customFormat="1" ht="12" customHeight="1">
      <c r="A4" s="8" t="s">
        <v>20</v>
      </c>
      <c r="B4" s="9">
        <v>535953</v>
      </c>
      <c r="C4" s="10">
        <v>421880</v>
      </c>
      <c r="D4" s="10">
        <v>2871</v>
      </c>
      <c r="E4" s="10">
        <v>13848</v>
      </c>
      <c r="F4" s="10">
        <v>61976</v>
      </c>
      <c r="G4" s="10">
        <v>3852</v>
      </c>
      <c r="H4" s="10">
        <v>1718</v>
      </c>
      <c r="I4" s="10">
        <v>29808</v>
      </c>
      <c r="J4" s="10">
        <v>173721</v>
      </c>
      <c r="K4" s="10">
        <v>155775</v>
      </c>
      <c r="L4" s="10">
        <v>9466</v>
      </c>
      <c r="M4" s="10">
        <v>8480</v>
      </c>
      <c r="N4" s="11">
        <v>59</v>
      </c>
    </row>
    <row r="5" spans="1:14" ht="12" customHeight="1">
      <c r="A5" s="13" t="s">
        <v>21</v>
      </c>
      <c r="B5" s="9">
        <v>518160</v>
      </c>
      <c r="C5" s="10">
        <v>405385</v>
      </c>
      <c r="D5" s="10">
        <v>1771</v>
      </c>
      <c r="E5" s="10">
        <v>14107</v>
      </c>
      <c r="F5" s="10">
        <v>64991</v>
      </c>
      <c r="G5" s="10">
        <v>3772</v>
      </c>
      <c r="H5" s="10">
        <v>1760</v>
      </c>
      <c r="I5" s="10">
        <v>26374</v>
      </c>
      <c r="J5" s="10">
        <v>219569</v>
      </c>
      <c r="K5" s="10">
        <v>199556</v>
      </c>
      <c r="L5" s="10">
        <v>9761</v>
      </c>
      <c r="M5" s="10">
        <v>10252</v>
      </c>
      <c r="N5" s="14">
        <v>60</v>
      </c>
    </row>
    <row r="6" spans="1:14" s="12" customFormat="1" ht="12" customHeight="1">
      <c r="A6" s="15" t="s">
        <v>22</v>
      </c>
      <c r="B6" s="16">
        <v>555297</v>
      </c>
      <c r="C6" s="17">
        <v>431142</v>
      </c>
      <c r="D6" s="17">
        <v>2929</v>
      </c>
      <c r="E6" s="17">
        <v>14010</v>
      </c>
      <c r="F6" s="17">
        <v>74207</v>
      </c>
      <c r="G6" s="17">
        <v>3872</v>
      </c>
      <c r="H6" s="17">
        <v>1836</v>
      </c>
      <c r="I6" s="17">
        <v>27301</v>
      </c>
      <c r="J6" s="17">
        <v>232832</v>
      </c>
      <c r="K6" s="17">
        <v>212383</v>
      </c>
      <c r="L6" s="17">
        <v>9023</v>
      </c>
      <c r="M6" s="17">
        <v>11426</v>
      </c>
      <c r="N6" s="11">
        <v>61</v>
      </c>
    </row>
    <row r="7" spans="1:14" ht="12" customHeight="1">
      <c r="A7" s="19"/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14"/>
    </row>
    <row r="8" spans="1:14" ht="12" customHeight="1">
      <c r="A8" s="22" t="s">
        <v>23</v>
      </c>
      <c r="B8" s="23">
        <f>SUM(C8:I8)</f>
        <v>39724</v>
      </c>
      <c r="C8" s="24">
        <v>30316</v>
      </c>
      <c r="D8" s="24">
        <v>141</v>
      </c>
      <c r="E8" s="24">
        <v>1283</v>
      </c>
      <c r="F8" s="24">
        <v>5568</v>
      </c>
      <c r="G8" s="24">
        <v>286</v>
      </c>
      <c r="H8" s="24">
        <v>103</v>
      </c>
      <c r="I8" s="24">
        <v>2027</v>
      </c>
      <c r="J8" s="24">
        <v>18138</v>
      </c>
      <c r="K8" s="24">
        <v>15404</v>
      </c>
      <c r="L8" s="24">
        <v>1902</v>
      </c>
      <c r="M8" s="24">
        <v>832</v>
      </c>
      <c r="N8" s="14">
        <v>4</v>
      </c>
    </row>
    <row r="9" spans="1:14" ht="12" customHeight="1">
      <c r="A9" s="13" t="s">
        <v>40</v>
      </c>
      <c r="B9" s="23">
        <f aca="true" t="shared" si="0" ref="B9:B19">SUM(C9:I9)</f>
        <v>62599</v>
      </c>
      <c r="C9" s="24">
        <v>45693</v>
      </c>
      <c r="D9" s="24">
        <v>108</v>
      </c>
      <c r="E9" s="24">
        <v>1943</v>
      </c>
      <c r="F9" s="24">
        <v>8931</v>
      </c>
      <c r="G9" s="24">
        <v>405</v>
      </c>
      <c r="H9" s="24">
        <v>105</v>
      </c>
      <c r="I9" s="24">
        <v>5414</v>
      </c>
      <c r="J9" s="24">
        <v>25144</v>
      </c>
      <c r="K9" s="24">
        <v>23300</v>
      </c>
      <c r="L9" s="24">
        <v>935</v>
      </c>
      <c r="M9" s="24">
        <v>909</v>
      </c>
      <c r="N9" s="14">
        <v>5</v>
      </c>
    </row>
    <row r="10" spans="1:14" ht="12" customHeight="1">
      <c r="A10" s="13" t="s">
        <v>25</v>
      </c>
      <c r="B10" s="23">
        <f t="shared" si="0"/>
        <v>33357</v>
      </c>
      <c r="C10" s="24">
        <v>25606</v>
      </c>
      <c r="D10" s="24">
        <v>99</v>
      </c>
      <c r="E10" s="24">
        <v>981</v>
      </c>
      <c r="F10" s="24">
        <v>3714</v>
      </c>
      <c r="G10" s="24">
        <v>199</v>
      </c>
      <c r="H10" s="24">
        <v>54</v>
      </c>
      <c r="I10" s="24">
        <v>2704</v>
      </c>
      <c r="J10" s="24">
        <v>16346</v>
      </c>
      <c r="K10" s="24">
        <v>12600</v>
      </c>
      <c r="L10" s="24">
        <v>767</v>
      </c>
      <c r="M10" s="24">
        <v>2979</v>
      </c>
      <c r="N10" s="14">
        <v>6</v>
      </c>
    </row>
    <row r="11" spans="1:14" ht="12" customHeight="1">
      <c r="A11" s="13" t="s">
        <v>26</v>
      </c>
      <c r="B11" s="23">
        <f t="shared" si="0"/>
        <v>42341</v>
      </c>
      <c r="C11" s="24">
        <v>32311</v>
      </c>
      <c r="D11" s="24">
        <v>1020</v>
      </c>
      <c r="E11" s="24">
        <v>1670</v>
      </c>
      <c r="F11" s="24">
        <v>5109</v>
      </c>
      <c r="G11" s="24">
        <v>308</v>
      </c>
      <c r="H11" s="24">
        <v>120</v>
      </c>
      <c r="I11" s="24">
        <v>1803</v>
      </c>
      <c r="J11" s="24">
        <v>18863</v>
      </c>
      <c r="K11" s="24">
        <v>17155</v>
      </c>
      <c r="L11" s="24">
        <v>742</v>
      </c>
      <c r="M11" s="24">
        <v>966</v>
      </c>
      <c r="N11" s="14">
        <v>7</v>
      </c>
    </row>
    <row r="12" spans="1:14" ht="12" customHeight="1">
      <c r="A12" s="13" t="s">
        <v>27</v>
      </c>
      <c r="B12" s="23">
        <f t="shared" si="0"/>
        <v>118359</v>
      </c>
      <c r="C12" s="24">
        <v>95800</v>
      </c>
      <c r="D12" s="24">
        <v>484</v>
      </c>
      <c r="E12" s="24">
        <v>992</v>
      </c>
      <c r="F12" s="24">
        <v>17993</v>
      </c>
      <c r="G12" s="24">
        <v>966</v>
      </c>
      <c r="H12" s="24">
        <v>390</v>
      </c>
      <c r="I12" s="24">
        <v>1734</v>
      </c>
      <c r="J12" s="24">
        <v>45974</v>
      </c>
      <c r="K12" s="24">
        <v>44523</v>
      </c>
      <c r="L12" s="24">
        <v>1057</v>
      </c>
      <c r="M12" s="24">
        <v>394</v>
      </c>
      <c r="N12" s="14">
        <v>8</v>
      </c>
    </row>
    <row r="13" spans="1:14" ht="12" customHeight="1">
      <c r="A13" s="13" t="s">
        <v>28</v>
      </c>
      <c r="B13" s="23">
        <f t="shared" si="0"/>
        <v>48695</v>
      </c>
      <c r="C13" s="24">
        <v>36397</v>
      </c>
      <c r="D13" s="24">
        <v>140</v>
      </c>
      <c r="E13" s="24">
        <v>1162</v>
      </c>
      <c r="F13" s="24">
        <v>8019</v>
      </c>
      <c r="G13" s="24">
        <v>506</v>
      </c>
      <c r="H13" s="24">
        <v>341</v>
      </c>
      <c r="I13" s="24">
        <v>2130</v>
      </c>
      <c r="J13" s="24">
        <v>19397</v>
      </c>
      <c r="K13" s="24">
        <v>18301</v>
      </c>
      <c r="L13" s="24">
        <v>745</v>
      </c>
      <c r="M13" s="24">
        <v>351</v>
      </c>
      <c r="N13" s="14">
        <v>9</v>
      </c>
    </row>
    <row r="14" spans="1:14" ht="12" customHeight="1">
      <c r="A14" s="13" t="s">
        <v>29</v>
      </c>
      <c r="B14" s="23">
        <f t="shared" si="0"/>
        <v>52284</v>
      </c>
      <c r="C14" s="24">
        <v>39333</v>
      </c>
      <c r="D14" s="24">
        <v>198</v>
      </c>
      <c r="E14" s="24">
        <v>1644</v>
      </c>
      <c r="F14" s="24">
        <v>7236</v>
      </c>
      <c r="G14" s="24">
        <v>447</v>
      </c>
      <c r="H14" s="24">
        <v>106</v>
      </c>
      <c r="I14" s="24">
        <v>3320</v>
      </c>
      <c r="J14" s="24">
        <v>21077</v>
      </c>
      <c r="K14" s="24">
        <v>19970</v>
      </c>
      <c r="L14" s="24">
        <v>548</v>
      </c>
      <c r="M14" s="24">
        <v>559</v>
      </c>
      <c r="N14" s="14">
        <v>10</v>
      </c>
    </row>
    <row r="15" spans="1:14" ht="12" customHeight="1">
      <c r="A15" s="13" t="s">
        <v>30</v>
      </c>
      <c r="B15" s="23">
        <f t="shared" si="0"/>
        <v>59404</v>
      </c>
      <c r="C15" s="24">
        <v>47954</v>
      </c>
      <c r="D15" s="24">
        <v>279</v>
      </c>
      <c r="E15" s="24">
        <v>1754</v>
      </c>
      <c r="F15" s="24">
        <v>6653</v>
      </c>
      <c r="G15" s="24">
        <v>246</v>
      </c>
      <c r="H15" s="24">
        <v>67</v>
      </c>
      <c r="I15" s="24">
        <v>2451</v>
      </c>
      <c r="J15" s="24">
        <v>26326</v>
      </c>
      <c r="K15" s="24">
        <v>23458</v>
      </c>
      <c r="L15" s="24">
        <v>425</v>
      </c>
      <c r="M15" s="24">
        <v>2443</v>
      </c>
      <c r="N15" s="14">
        <v>11</v>
      </c>
    </row>
    <row r="16" spans="1:14" ht="12" customHeight="1">
      <c r="A16" s="13" t="s">
        <v>31</v>
      </c>
      <c r="B16" s="23">
        <f t="shared" si="0"/>
        <v>17358</v>
      </c>
      <c r="C16" s="24">
        <v>13949</v>
      </c>
      <c r="D16" s="24">
        <v>150</v>
      </c>
      <c r="E16" s="24">
        <v>376</v>
      </c>
      <c r="F16" s="24">
        <v>1453</v>
      </c>
      <c r="G16" s="24">
        <v>26</v>
      </c>
      <c r="H16" s="24">
        <v>13</v>
      </c>
      <c r="I16" s="24">
        <v>1391</v>
      </c>
      <c r="J16" s="24">
        <v>8379</v>
      </c>
      <c r="K16" s="24">
        <v>6519</v>
      </c>
      <c r="L16" s="24">
        <v>517</v>
      </c>
      <c r="M16" s="24">
        <v>1343</v>
      </c>
      <c r="N16" s="14">
        <v>12</v>
      </c>
    </row>
    <row r="17" spans="1:14" ht="12" customHeight="1">
      <c r="A17" s="25" t="s">
        <v>32</v>
      </c>
      <c r="B17" s="23">
        <f t="shared" si="0"/>
        <v>25605</v>
      </c>
      <c r="C17" s="24">
        <v>21422</v>
      </c>
      <c r="D17" s="24">
        <v>76</v>
      </c>
      <c r="E17" s="24">
        <v>395</v>
      </c>
      <c r="F17" s="24">
        <v>2509</v>
      </c>
      <c r="G17" s="24">
        <v>78</v>
      </c>
      <c r="H17" s="24">
        <v>13</v>
      </c>
      <c r="I17" s="24">
        <v>1112</v>
      </c>
      <c r="J17" s="24">
        <v>10454</v>
      </c>
      <c r="K17" s="24">
        <v>9791</v>
      </c>
      <c r="L17" s="24">
        <v>422</v>
      </c>
      <c r="M17" s="24">
        <v>241</v>
      </c>
      <c r="N17" s="14">
        <v>1</v>
      </c>
    </row>
    <row r="18" spans="1:14" ht="12" customHeight="1">
      <c r="A18" s="13" t="s">
        <v>33</v>
      </c>
      <c r="B18" s="23">
        <f t="shared" si="0"/>
        <v>16362</v>
      </c>
      <c r="C18" s="24">
        <v>12959</v>
      </c>
      <c r="D18" s="24">
        <v>100</v>
      </c>
      <c r="E18" s="24">
        <v>642</v>
      </c>
      <c r="F18" s="24">
        <v>1541</v>
      </c>
      <c r="G18" s="24">
        <v>71</v>
      </c>
      <c r="H18" s="24">
        <v>28</v>
      </c>
      <c r="I18" s="24">
        <v>1021</v>
      </c>
      <c r="J18" s="24">
        <v>6991</v>
      </c>
      <c r="K18" s="24">
        <v>6530</v>
      </c>
      <c r="L18" s="24">
        <v>338</v>
      </c>
      <c r="M18" s="24">
        <v>123</v>
      </c>
      <c r="N18" s="14">
        <v>2</v>
      </c>
    </row>
    <row r="19" spans="1:14" ht="12" customHeight="1">
      <c r="A19" s="13" t="s">
        <v>34</v>
      </c>
      <c r="B19" s="23">
        <f t="shared" si="0"/>
        <v>39209</v>
      </c>
      <c r="C19" s="24">
        <v>29402</v>
      </c>
      <c r="D19" s="24">
        <v>134</v>
      </c>
      <c r="E19" s="24">
        <v>1168</v>
      </c>
      <c r="F19" s="24">
        <v>5481</v>
      </c>
      <c r="G19" s="24">
        <v>334</v>
      </c>
      <c r="H19" s="24">
        <v>496</v>
      </c>
      <c r="I19" s="24">
        <v>2194</v>
      </c>
      <c r="J19" s="26">
        <v>15743</v>
      </c>
      <c r="K19" s="26">
        <v>14832</v>
      </c>
      <c r="L19" s="26">
        <v>625</v>
      </c>
      <c r="M19" s="26">
        <v>286</v>
      </c>
      <c r="N19" s="27">
        <v>3</v>
      </c>
    </row>
    <row r="20" spans="1:10" ht="12" customHeight="1">
      <c r="A20" s="28" t="s">
        <v>59</v>
      </c>
      <c r="B20" s="41"/>
      <c r="C20" s="41"/>
      <c r="D20" s="41"/>
      <c r="E20" s="41"/>
      <c r="F20" s="41"/>
      <c r="G20" s="41"/>
      <c r="H20" s="41"/>
      <c r="I20" s="41"/>
      <c r="J20" s="33"/>
    </row>
    <row r="21" spans="1:10" ht="12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</row>
    <row r="22" spans="1:14" ht="15.75" customHeight="1" thickBot="1">
      <c r="A22" s="35" t="s">
        <v>60</v>
      </c>
      <c r="B22" s="36"/>
      <c r="C22" s="50" t="s">
        <v>61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</row>
    <row r="23" spans="1:14" ht="23.25" customHeight="1" thickTop="1">
      <c r="A23" s="3" t="s">
        <v>44</v>
      </c>
      <c r="B23" s="42" t="s">
        <v>45</v>
      </c>
      <c r="C23" s="43"/>
      <c r="D23" s="43"/>
      <c r="E23" s="43"/>
      <c r="F23" s="43"/>
      <c r="G23" s="43"/>
      <c r="H23" s="43"/>
      <c r="I23" s="44"/>
      <c r="J23" s="45" t="s">
        <v>46</v>
      </c>
      <c r="K23" s="46"/>
      <c r="L23" s="46"/>
      <c r="M23" s="46"/>
      <c r="N23" s="47" t="s">
        <v>6</v>
      </c>
    </row>
    <row r="24" spans="1:14" ht="24" customHeight="1">
      <c r="A24" s="5" t="s">
        <v>47</v>
      </c>
      <c r="B24" s="6" t="s">
        <v>8</v>
      </c>
      <c r="C24" s="6" t="s">
        <v>48</v>
      </c>
      <c r="D24" s="6" t="s">
        <v>49</v>
      </c>
      <c r="E24" s="6" t="s">
        <v>50</v>
      </c>
      <c r="F24" s="6" t="s">
        <v>51</v>
      </c>
      <c r="G24" s="6" t="s">
        <v>52</v>
      </c>
      <c r="H24" s="6" t="s">
        <v>53</v>
      </c>
      <c r="I24" s="6" t="s">
        <v>54</v>
      </c>
      <c r="J24" s="7" t="s">
        <v>55</v>
      </c>
      <c r="K24" s="6" t="s">
        <v>56</v>
      </c>
      <c r="L24" s="6" t="s">
        <v>57</v>
      </c>
      <c r="M24" s="6" t="s">
        <v>58</v>
      </c>
      <c r="N24" s="48"/>
    </row>
    <row r="25" spans="1:14" ht="15.75" customHeight="1">
      <c r="A25" s="8" t="s">
        <v>20</v>
      </c>
      <c r="B25" s="9">
        <v>549296</v>
      </c>
      <c r="C25" s="10">
        <v>431776</v>
      </c>
      <c r="D25" s="10">
        <v>3064</v>
      </c>
      <c r="E25" s="10">
        <v>15460</v>
      </c>
      <c r="F25" s="10">
        <v>63765</v>
      </c>
      <c r="G25" s="10">
        <v>4918</v>
      </c>
      <c r="H25" s="10">
        <v>2251</v>
      </c>
      <c r="I25" s="10">
        <v>28062</v>
      </c>
      <c r="J25" s="10">
        <v>237589</v>
      </c>
      <c r="K25" s="10">
        <v>215731</v>
      </c>
      <c r="L25" s="10">
        <v>10685</v>
      </c>
      <c r="M25" s="10">
        <v>11173</v>
      </c>
      <c r="N25" s="11">
        <v>59</v>
      </c>
    </row>
    <row r="26" spans="1:14" ht="12" customHeight="1">
      <c r="A26" s="13" t="s">
        <v>21</v>
      </c>
      <c r="B26" s="9">
        <v>537920</v>
      </c>
      <c r="C26" s="10">
        <v>423299</v>
      </c>
      <c r="D26" s="10">
        <v>1988</v>
      </c>
      <c r="E26" s="10">
        <v>15093</v>
      </c>
      <c r="F26" s="10">
        <v>66083</v>
      </c>
      <c r="G26" s="10">
        <v>4777</v>
      </c>
      <c r="H26" s="10">
        <v>2292</v>
      </c>
      <c r="I26" s="10">
        <v>24388</v>
      </c>
      <c r="J26" s="10">
        <v>291642</v>
      </c>
      <c r="K26" s="10">
        <v>266921</v>
      </c>
      <c r="L26" s="10">
        <v>10705</v>
      </c>
      <c r="M26" s="10">
        <v>14016</v>
      </c>
      <c r="N26" s="14">
        <v>60</v>
      </c>
    </row>
    <row r="27" spans="1:14" s="12" customFormat="1" ht="12" customHeight="1">
      <c r="A27" s="15" t="s">
        <v>22</v>
      </c>
      <c r="B27" s="16">
        <v>584826</v>
      </c>
      <c r="C27" s="17">
        <v>458854</v>
      </c>
      <c r="D27" s="17">
        <v>2891</v>
      </c>
      <c r="E27" s="17">
        <v>14905</v>
      </c>
      <c r="F27" s="17">
        <v>76715</v>
      </c>
      <c r="G27" s="17">
        <v>4584</v>
      </c>
      <c r="H27" s="17">
        <v>2313</v>
      </c>
      <c r="I27" s="17">
        <v>24564</v>
      </c>
      <c r="J27" s="17">
        <v>315516</v>
      </c>
      <c r="K27" s="17">
        <v>289791</v>
      </c>
      <c r="L27" s="17">
        <v>10426</v>
      </c>
      <c r="M27" s="17">
        <v>15299</v>
      </c>
      <c r="N27" s="11">
        <v>61</v>
      </c>
    </row>
    <row r="28" spans="1:14" ht="12" customHeight="1">
      <c r="A28" s="19"/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14"/>
    </row>
    <row r="29" spans="1:14" ht="12" customHeight="1">
      <c r="A29" s="22" t="s">
        <v>23</v>
      </c>
      <c r="B29" s="23">
        <f>SUM(C29:I29)</f>
        <v>41768</v>
      </c>
      <c r="C29" s="24">
        <v>31887</v>
      </c>
      <c r="D29" s="24">
        <v>135</v>
      </c>
      <c r="E29" s="24">
        <v>1423</v>
      </c>
      <c r="F29" s="24">
        <v>5914</v>
      </c>
      <c r="G29" s="24">
        <v>437</v>
      </c>
      <c r="H29" s="24">
        <v>142</v>
      </c>
      <c r="I29" s="24">
        <v>1830</v>
      </c>
      <c r="J29" s="24">
        <v>24595</v>
      </c>
      <c r="K29" s="24">
        <v>21008</v>
      </c>
      <c r="L29" s="24">
        <v>2440</v>
      </c>
      <c r="M29" s="24">
        <v>1147</v>
      </c>
      <c r="N29" s="14">
        <v>4</v>
      </c>
    </row>
    <row r="30" spans="1:14" ht="12" customHeight="1">
      <c r="A30" s="13" t="s">
        <v>40</v>
      </c>
      <c r="B30" s="23">
        <f aca="true" t="shared" si="1" ref="B30:B40">SUM(C30:I30)</f>
        <v>65252</v>
      </c>
      <c r="C30" s="24">
        <v>47954</v>
      </c>
      <c r="D30" s="24">
        <v>118</v>
      </c>
      <c r="E30" s="24">
        <v>2073</v>
      </c>
      <c r="F30" s="24">
        <v>9303</v>
      </c>
      <c r="G30" s="24">
        <v>467</v>
      </c>
      <c r="H30" s="24">
        <v>183</v>
      </c>
      <c r="I30" s="24">
        <v>5154</v>
      </c>
      <c r="J30" s="24">
        <v>33770</v>
      </c>
      <c r="K30" s="24">
        <v>31549</v>
      </c>
      <c r="L30" s="24">
        <v>1019</v>
      </c>
      <c r="M30" s="24">
        <v>1202</v>
      </c>
      <c r="N30" s="14">
        <v>5</v>
      </c>
    </row>
    <row r="31" spans="1:14" ht="12" customHeight="1">
      <c r="A31" s="13" t="s">
        <v>25</v>
      </c>
      <c r="B31" s="23">
        <f t="shared" si="1"/>
        <v>32903</v>
      </c>
      <c r="C31" s="24">
        <v>25690</v>
      </c>
      <c r="D31" s="24">
        <v>121</v>
      </c>
      <c r="E31" s="24">
        <v>1075</v>
      </c>
      <c r="F31" s="24">
        <v>3727</v>
      </c>
      <c r="G31" s="24">
        <v>225</v>
      </c>
      <c r="H31" s="24">
        <v>33</v>
      </c>
      <c r="I31" s="24">
        <v>2032</v>
      </c>
      <c r="J31" s="24">
        <v>21095</v>
      </c>
      <c r="K31" s="24">
        <v>16371</v>
      </c>
      <c r="L31" s="24">
        <v>680</v>
      </c>
      <c r="M31" s="24">
        <v>4044</v>
      </c>
      <c r="N31" s="14">
        <v>6</v>
      </c>
    </row>
    <row r="32" spans="1:14" ht="12" customHeight="1">
      <c r="A32" s="13" t="s">
        <v>26</v>
      </c>
      <c r="B32" s="23">
        <f t="shared" si="1"/>
        <v>44257</v>
      </c>
      <c r="C32" s="24">
        <v>34499</v>
      </c>
      <c r="D32" s="24">
        <v>902</v>
      </c>
      <c r="E32" s="24">
        <v>1266</v>
      </c>
      <c r="F32" s="24">
        <v>5599</v>
      </c>
      <c r="G32" s="24">
        <v>403</v>
      </c>
      <c r="H32" s="24">
        <v>204</v>
      </c>
      <c r="I32" s="24">
        <v>1384</v>
      </c>
      <c r="J32" s="24">
        <v>24514</v>
      </c>
      <c r="K32" s="24">
        <v>22517</v>
      </c>
      <c r="L32" s="24">
        <v>735</v>
      </c>
      <c r="M32" s="24">
        <v>1262</v>
      </c>
      <c r="N32" s="14">
        <v>7</v>
      </c>
    </row>
    <row r="33" spans="1:14" ht="12" customHeight="1">
      <c r="A33" s="13" t="s">
        <v>27</v>
      </c>
      <c r="B33" s="23">
        <f t="shared" si="1"/>
        <v>120510</v>
      </c>
      <c r="C33" s="24">
        <v>97906</v>
      </c>
      <c r="D33" s="24">
        <v>443</v>
      </c>
      <c r="E33" s="24">
        <v>1079</v>
      </c>
      <c r="F33" s="24">
        <v>18037</v>
      </c>
      <c r="G33" s="24">
        <v>1098</v>
      </c>
      <c r="H33" s="24">
        <v>554</v>
      </c>
      <c r="I33" s="24">
        <v>1393</v>
      </c>
      <c r="J33" s="24">
        <v>60454</v>
      </c>
      <c r="K33" s="24">
        <v>58743</v>
      </c>
      <c r="L33" s="24">
        <v>1230</v>
      </c>
      <c r="M33" s="24">
        <v>481</v>
      </c>
      <c r="N33" s="14">
        <v>8</v>
      </c>
    </row>
    <row r="34" spans="1:14" ht="12" customHeight="1">
      <c r="A34" s="13" t="s">
        <v>28</v>
      </c>
      <c r="B34" s="23">
        <f t="shared" si="1"/>
        <v>51632</v>
      </c>
      <c r="C34" s="24">
        <v>39237</v>
      </c>
      <c r="D34" s="24">
        <v>162</v>
      </c>
      <c r="E34" s="24">
        <v>1271</v>
      </c>
      <c r="F34" s="24">
        <v>8251</v>
      </c>
      <c r="G34" s="24">
        <v>538</v>
      </c>
      <c r="H34" s="24">
        <v>294</v>
      </c>
      <c r="I34" s="24">
        <v>1879</v>
      </c>
      <c r="J34" s="24">
        <v>26628</v>
      </c>
      <c r="K34" s="24">
        <v>25375</v>
      </c>
      <c r="L34" s="24">
        <v>772</v>
      </c>
      <c r="M34" s="24">
        <v>481</v>
      </c>
      <c r="N34" s="14">
        <v>9</v>
      </c>
    </row>
    <row r="35" spans="1:14" ht="12" customHeight="1">
      <c r="A35" s="13" t="s">
        <v>29</v>
      </c>
      <c r="B35" s="23">
        <f t="shared" si="1"/>
        <v>54999</v>
      </c>
      <c r="C35" s="24">
        <v>41790</v>
      </c>
      <c r="D35" s="24">
        <v>211</v>
      </c>
      <c r="E35" s="24">
        <v>1878</v>
      </c>
      <c r="F35" s="24">
        <v>7427</v>
      </c>
      <c r="G35" s="24">
        <v>471</v>
      </c>
      <c r="H35" s="24">
        <v>129</v>
      </c>
      <c r="I35" s="24">
        <v>3093</v>
      </c>
      <c r="J35" s="24">
        <v>28978</v>
      </c>
      <c r="K35" s="24">
        <v>27437</v>
      </c>
      <c r="L35" s="24">
        <v>850</v>
      </c>
      <c r="M35" s="24">
        <v>691</v>
      </c>
      <c r="N35" s="14">
        <v>10</v>
      </c>
    </row>
    <row r="36" spans="1:14" ht="12" customHeight="1">
      <c r="A36" s="13" t="s">
        <v>30</v>
      </c>
      <c r="B36" s="23">
        <f t="shared" si="1"/>
        <v>61283</v>
      </c>
      <c r="C36" s="24">
        <v>49693</v>
      </c>
      <c r="D36" s="24">
        <v>293</v>
      </c>
      <c r="E36" s="24">
        <v>2001</v>
      </c>
      <c r="F36" s="24">
        <v>6469</v>
      </c>
      <c r="G36" s="24">
        <v>366</v>
      </c>
      <c r="H36" s="24">
        <v>122</v>
      </c>
      <c r="I36" s="24">
        <v>2339</v>
      </c>
      <c r="J36" s="24">
        <v>34913</v>
      </c>
      <c r="K36" s="24">
        <v>31272</v>
      </c>
      <c r="L36" s="24">
        <v>375</v>
      </c>
      <c r="M36" s="24">
        <v>3266</v>
      </c>
      <c r="N36" s="14">
        <v>11</v>
      </c>
    </row>
    <row r="37" spans="1:14" ht="12" customHeight="1">
      <c r="A37" s="13" t="s">
        <v>31</v>
      </c>
      <c r="B37" s="23">
        <f t="shared" si="1"/>
        <v>20881</v>
      </c>
      <c r="C37" s="24">
        <v>17206</v>
      </c>
      <c r="D37" s="24">
        <v>159</v>
      </c>
      <c r="E37" s="24">
        <v>445</v>
      </c>
      <c r="F37" s="24">
        <v>1728</v>
      </c>
      <c r="G37" s="24">
        <v>45</v>
      </c>
      <c r="H37" s="24">
        <v>24</v>
      </c>
      <c r="I37" s="24">
        <v>1274</v>
      </c>
      <c r="J37" s="24">
        <v>12774</v>
      </c>
      <c r="K37" s="24">
        <v>10262</v>
      </c>
      <c r="L37" s="24">
        <v>625</v>
      </c>
      <c r="M37" s="24">
        <v>1887</v>
      </c>
      <c r="N37" s="14">
        <v>12</v>
      </c>
    </row>
    <row r="38" spans="1:14" ht="12" customHeight="1">
      <c r="A38" s="25" t="s">
        <v>32</v>
      </c>
      <c r="B38" s="23">
        <f t="shared" si="1"/>
        <v>28887</v>
      </c>
      <c r="C38" s="24">
        <v>24492</v>
      </c>
      <c r="D38" s="24">
        <v>79</v>
      </c>
      <c r="E38" s="24">
        <v>461</v>
      </c>
      <c r="F38" s="24">
        <v>2736</v>
      </c>
      <c r="G38" s="24">
        <v>81</v>
      </c>
      <c r="H38" s="24">
        <v>19</v>
      </c>
      <c r="I38" s="24">
        <v>1019</v>
      </c>
      <c r="J38" s="24">
        <v>14989</v>
      </c>
      <c r="K38" s="24">
        <v>14229</v>
      </c>
      <c r="L38" s="24">
        <v>435</v>
      </c>
      <c r="M38" s="24">
        <v>325</v>
      </c>
      <c r="N38" s="14">
        <v>1</v>
      </c>
    </row>
    <row r="39" spans="1:14" ht="12" customHeight="1">
      <c r="A39" s="13" t="s">
        <v>33</v>
      </c>
      <c r="B39" s="23">
        <f t="shared" si="1"/>
        <v>18869</v>
      </c>
      <c r="C39" s="24">
        <v>15247</v>
      </c>
      <c r="D39" s="24">
        <v>114</v>
      </c>
      <c r="E39" s="24">
        <v>701</v>
      </c>
      <c r="F39" s="24">
        <v>1688</v>
      </c>
      <c r="G39" s="24">
        <v>68</v>
      </c>
      <c r="H39" s="24">
        <v>35</v>
      </c>
      <c r="I39" s="24">
        <v>1016</v>
      </c>
      <c r="J39" s="24">
        <v>10163</v>
      </c>
      <c r="K39" s="24">
        <v>9652</v>
      </c>
      <c r="L39" s="24">
        <v>360</v>
      </c>
      <c r="M39" s="24">
        <v>151</v>
      </c>
      <c r="N39" s="14">
        <v>2</v>
      </c>
    </row>
    <row r="40" spans="1:14" ht="12" customHeight="1">
      <c r="A40" s="13" t="s">
        <v>34</v>
      </c>
      <c r="B40" s="23">
        <f t="shared" si="1"/>
        <v>43585</v>
      </c>
      <c r="C40" s="24">
        <v>33253</v>
      </c>
      <c r="D40" s="24">
        <v>154</v>
      </c>
      <c r="E40" s="24">
        <v>1232</v>
      </c>
      <c r="F40" s="24">
        <v>5836</v>
      </c>
      <c r="G40" s="24">
        <v>385</v>
      </c>
      <c r="H40" s="24">
        <v>574</v>
      </c>
      <c r="I40" s="24">
        <v>2151</v>
      </c>
      <c r="J40" s="26">
        <v>22643</v>
      </c>
      <c r="K40" s="26">
        <v>21376</v>
      </c>
      <c r="L40" s="26">
        <v>905</v>
      </c>
      <c r="M40" s="26">
        <v>362</v>
      </c>
      <c r="N40" s="27">
        <v>3</v>
      </c>
    </row>
    <row r="41" spans="1:10" ht="12" customHeight="1">
      <c r="A41" s="28" t="s">
        <v>59</v>
      </c>
      <c r="B41" s="41"/>
      <c r="C41" s="41"/>
      <c r="D41" s="41"/>
      <c r="E41" s="41"/>
      <c r="F41" s="41"/>
      <c r="G41" s="41"/>
      <c r="H41" s="41"/>
      <c r="I41" s="41"/>
      <c r="J41" s="41"/>
    </row>
  </sheetData>
  <sheetProtection/>
  <mergeCells count="8">
    <mergeCell ref="C1:N1"/>
    <mergeCell ref="B2:I2"/>
    <mergeCell ref="J2:M2"/>
    <mergeCell ref="N2:N3"/>
    <mergeCell ref="C22:N22"/>
    <mergeCell ref="B23:I23"/>
    <mergeCell ref="J23:M23"/>
    <mergeCell ref="N23:N24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2009-04-16T00:29:51Z</dcterms:created>
  <dcterms:modified xsi:type="dcterms:W3CDTF">2009-04-16T02:20:33Z</dcterms:modified>
  <cp:category/>
  <cp:version/>
  <cp:contentType/>
  <cp:contentStatus/>
</cp:coreProperties>
</file>