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8" sheetId="1" r:id="rId1"/>
  </sheets>
  <externalReferences>
    <externalReference r:id="rId4"/>
  </externalReferences>
  <definedNames>
    <definedName name="_10.電気_ガスおよび水道" localSheetId="0">'128'!$A$1:$F$17</definedName>
    <definedName name="_10.電気_ガスおよび水道">#REF!</definedName>
    <definedName name="_xlnm.Print_Area" localSheetId="0">'128'!$A$1:$M$25</definedName>
  </definedNames>
  <calcPr fullCalcOnLoad="1"/>
</workbook>
</file>

<file path=xl/sharedStrings.xml><?xml version="1.0" encoding="utf-8"?>
<sst xmlns="http://schemas.openxmlformats.org/spreadsheetml/2006/main" count="44" uniqueCount="29">
  <si>
    <t>128．百貨店及び専門店売上高</t>
  </si>
  <si>
    <r>
      <t xml:space="preserve">(単位  </t>
    </r>
    <r>
      <rPr>
        <sz val="10"/>
        <rFont val="ＭＳ 明朝"/>
        <family val="1"/>
      </rPr>
      <t>100万円</t>
    </r>
    <r>
      <rPr>
        <sz val="10"/>
        <rFont val="ＭＳ 明朝"/>
        <family val="1"/>
      </rPr>
      <t>)</t>
    </r>
  </si>
  <si>
    <t>年度および</t>
  </si>
  <si>
    <t>総　　　　　　数</t>
  </si>
  <si>
    <t>衣　 料　 品</t>
  </si>
  <si>
    <t>身廻品・雑貨</t>
  </si>
  <si>
    <t>家　庭　用　品</t>
  </si>
  <si>
    <t>食　 料　 品</t>
  </si>
  <si>
    <t>そ　 の　 他</t>
  </si>
  <si>
    <t>月      次</t>
  </si>
  <si>
    <t>売上高</t>
  </si>
  <si>
    <t>構成比</t>
  </si>
  <si>
    <t>％</t>
  </si>
  <si>
    <r>
      <t>昭和57年度</t>
    </r>
  </si>
  <si>
    <t xml:space="preserve"> </t>
  </si>
  <si>
    <t xml:space="preserve"> 60年 4月</t>
  </si>
  <si>
    <t>5</t>
  </si>
  <si>
    <t>6</t>
  </si>
  <si>
    <t>7</t>
  </si>
  <si>
    <t>8</t>
  </si>
  <si>
    <t>9</t>
  </si>
  <si>
    <t>10</t>
  </si>
  <si>
    <t>11</t>
  </si>
  <si>
    <t>12</t>
  </si>
  <si>
    <r>
      <t xml:space="preserve"> 6</t>
    </r>
    <r>
      <rPr>
        <sz val="10"/>
        <rFont val="ＭＳ 明朝"/>
        <family val="1"/>
      </rPr>
      <t>1年 1</t>
    </r>
  </si>
  <si>
    <t>2</t>
  </si>
  <si>
    <t>3</t>
  </si>
  <si>
    <t>資料：九州財務局大分財務事務所</t>
  </si>
  <si>
    <r>
      <t xml:space="preserve">  注）店舗面積1,500㎡以上</t>
    </r>
    <r>
      <rPr>
        <sz val="10"/>
        <rFont val="ＭＳ 明朝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</si>
</sst>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0.0_);[Red]&quot;¥&quot;\!\(0.0&quot;¥&quot;\!\)"/>
    <numFmt numFmtId="180" formatCode="_ * #,##0_ ;_ * &quot;¥&quot;&quot;¥&quot;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0" fillId="0" borderId="0" xfId="0" applyNumberFormat="1" applyFont="1" applyAlignment="1" applyProtection="1">
      <alignment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9" fontId="21" fillId="0" borderId="0" xfId="42" applyFont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horizontal="distributed"/>
      <protection locked="0"/>
    </xf>
    <xf numFmtId="177" fontId="0" fillId="0" borderId="20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Alignment="1" applyProtection="1" quotePrefix="1">
      <alignment horizontal="center"/>
      <protection locked="0"/>
    </xf>
    <xf numFmtId="177" fontId="0" fillId="0" borderId="2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 horizontal="distributed"/>
      <protection locked="0"/>
    </xf>
    <xf numFmtId="177" fontId="22" fillId="0" borderId="20" xfId="0" applyNumberFormat="1" applyFont="1" applyBorder="1" applyAlignment="1" applyProtection="1">
      <alignment/>
      <protection/>
    </xf>
    <xf numFmtId="178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 quotePrefix="1">
      <alignment/>
      <protection/>
    </xf>
    <xf numFmtId="178" fontId="22" fillId="0" borderId="0" xfId="0" applyNumberFormat="1" applyFont="1" applyBorder="1" applyAlignment="1" applyProtection="1" quotePrefix="1">
      <alignment/>
      <protection/>
    </xf>
    <xf numFmtId="177" fontId="22" fillId="0" borderId="0" xfId="0" applyNumberFormat="1" applyFont="1" applyAlignment="1" applyProtection="1">
      <alignment/>
      <protection/>
    </xf>
    <xf numFmtId="178" fontId="22" fillId="0" borderId="0" xfId="0" applyNumberFormat="1" applyFont="1" applyAlignment="1" applyProtection="1">
      <alignment/>
      <protection/>
    </xf>
    <xf numFmtId="179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80" fontId="0" fillId="0" borderId="0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Border="1" applyAlignment="1" applyProtection="1">
      <alignment/>
      <protection/>
    </xf>
    <xf numFmtId="179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21" xfId="0" applyNumberFormat="1" applyFont="1" applyBorder="1" applyAlignment="1" applyProtection="1" quotePrefix="1">
      <alignment vertical="center"/>
      <protection locked="0"/>
    </xf>
    <xf numFmtId="176" fontId="0" fillId="0" borderId="21" xfId="0" applyNumberFormat="1" applyFont="1" applyBorder="1" applyAlignment="1" applyProtection="1" quotePrefix="1">
      <alignment horizontal="center" vertical="center"/>
      <protection locked="0"/>
    </xf>
    <xf numFmtId="176" fontId="0" fillId="0" borderId="15" xfId="0" applyNumberFormat="1" applyFont="1" applyBorder="1" applyAlignment="1" applyProtection="1" quotePrefix="1">
      <alignment horizontal="center" vertical="center"/>
      <protection locked="0"/>
    </xf>
    <xf numFmtId="177" fontId="0" fillId="0" borderId="22" xfId="0" applyNumberFormat="1" applyFont="1" applyBorder="1" applyAlignment="1" applyProtection="1">
      <alignment/>
      <protection/>
    </xf>
    <xf numFmtId="178" fontId="0" fillId="0" borderId="23" xfId="0" applyNumberFormat="1" applyFont="1" applyBorder="1" applyAlignment="1" applyProtection="1">
      <alignment/>
      <protection/>
    </xf>
    <xf numFmtId="177" fontId="0" fillId="0" borderId="23" xfId="0" applyNumberFormat="1" applyFont="1" applyBorder="1" applyAlignment="1" applyProtection="1">
      <alignment/>
      <protection locked="0"/>
    </xf>
    <xf numFmtId="178" fontId="0" fillId="0" borderId="23" xfId="0" applyNumberFormat="1" applyFont="1" applyBorder="1" applyAlignment="1" applyProtection="1">
      <alignment/>
      <protection locked="0"/>
    </xf>
    <xf numFmtId="177" fontId="0" fillId="0" borderId="23" xfId="0" applyNumberFormat="1" applyFont="1" applyBorder="1" applyAlignment="1" applyProtection="1">
      <alignment/>
      <protection/>
    </xf>
    <xf numFmtId="179" fontId="0" fillId="0" borderId="23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176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375" style="3" customWidth="1"/>
    <col min="2" max="3" width="8.75390625" style="3" customWidth="1"/>
    <col min="4" max="4" width="8.25390625" style="3" customWidth="1"/>
    <col min="5" max="5" width="7.625" style="3" customWidth="1"/>
    <col min="6" max="6" width="8.25390625" style="3" customWidth="1"/>
    <col min="7" max="7" width="7.125" style="3" customWidth="1"/>
    <col min="8" max="8" width="7.375" style="3" customWidth="1"/>
    <col min="9" max="9" width="7.25390625" style="3" customWidth="1"/>
    <col min="10" max="10" width="8.25390625" style="3" customWidth="1"/>
    <col min="11" max="11" width="6.875" style="3" customWidth="1"/>
    <col min="12" max="12" width="7.875" style="3" customWidth="1"/>
    <col min="13" max="13" width="7.125" style="3" customWidth="1"/>
    <col min="14" max="16384" width="15.25390625" style="3" customWidth="1"/>
  </cols>
  <sheetData>
    <row r="1" spans="1:1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3" s="12" customFormat="1" ht="12" customHeight="1" thickTop="1">
      <c r="A3" s="7" t="s">
        <v>2</v>
      </c>
      <c r="B3" s="8" t="s">
        <v>3</v>
      </c>
      <c r="C3" s="9"/>
      <c r="D3" s="10" t="s">
        <v>4</v>
      </c>
      <c r="E3" s="9"/>
      <c r="F3" s="10" t="s">
        <v>5</v>
      </c>
      <c r="G3" s="9"/>
      <c r="H3" s="8" t="s">
        <v>6</v>
      </c>
      <c r="I3" s="9"/>
      <c r="J3" s="8" t="s">
        <v>7</v>
      </c>
      <c r="K3" s="9"/>
      <c r="L3" s="8" t="s">
        <v>8</v>
      </c>
      <c r="M3" s="11"/>
    </row>
    <row r="4" spans="1:13" s="12" customFormat="1" ht="12" customHeight="1">
      <c r="A4" s="13" t="s">
        <v>9</v>
      </c>
      <c r="B4" s="14" t="s">
        <v>10</v>
      </c>
      <c r="C4" s="15" t="s">
        <v>11</v>
      </c>
      <c r="D4" s="14" t="s">
        <v>10</v>
      </c>
      <c r="E4" s="15" t="s">
        <v>11</v>
      </c>
      <c r="F4" s="15" t="s">
        <v>10</v>
      </c>
      <c r="G4" s="15" t="s">
        <v>11</v>
      </c>
      <c r="H4" s="15" t="s">
        <v>10</v>
      </c>
      <c r="I4" s="15" t="s">
        <v>11</v>
      </c>
      <c r="J4" s="15" t="s">
        <v>10</v>
      </c>
      <c r="K4" s="15" t="s">
        <v>11</v>
      </c>
      <c r="L4" s="15" t="s">
        <v>10</v>
      </c>
      <c r="M4" s="16" t="s">
        <v>11</v>
      </c>
    </row>
    <row r="5" spans="1:13" s="12" customFormat="1" ht="12" customHeight="1">
      <c r="A5" s="17"/>
      <c r="B5" s="18"/>
      <c r="C5" s="19" t="s">
        <v>12</v>
      </c>
      <c r="D5" s="18"/>
      <c r="E5" s="19" t="s">
        <v>12</v>
      </c>
      <c r="F5" s="18"/>
      <c r="G5" s="19" t="s">
        <v>12</v>
      </c>
      <c r="H5" s="18"/>
      <c r="I5" s="19" t="s">
        <v>12</v>
      </c>
      <c r="J5" s="18"/>
      <c r="K5" s="19" t="s">
        <v>12</v>
      </c>
      <c r="L5" s="18"/>
      <c r="M5" s="19" t="s">
        <v>12</v>
      </c>
    </row>
    <row r="6" spans="1:13" s="29" customFormat="1" ht="12" customHeight="1">
      <c r="A6" s="20" t="s">
        <v>13</v>
      </c>
      <c r="B6" s="21">
        <f>SUM(D6,F6,H6,J6,L6)</f>
        <v>84602</v>
      </c>
      <c r="C6" s="22">
        <f>SUM(E6,G6,I6,K6,M6)</f>
        <v>100.00000000000001</v>
      </c>
      <c r="D6" s="23">
        <v>38969</v>
      </c>
      <c r="E6" s="24">
        <v>46</v>
      </c>
      <c r="F6" s="23">
        <v>16267</v>
      </c>
      <c r="G6" s="25">
        <v>19.2</v>
      </c>
      <c r="H6" s="26">
        <v>9289</v>
      </c>
      <c r="I6" s="25">
        <v>11</v>
      </c>
      <c r="J6" s="27">
        <v>15706</v>
      </c>
      <c r="K6" s="25">
        <v>18.6</v>
      </c>
      <c r="L6" s="27">
        <v>4371</v>
      </c>
      <c r="M6" s="28">
        <v>5.2</v>
      </c>
    </row>
    <row r="7" spans="1:13" ht="12" customHeight="1">
      <c r="A7" s="20">
        <v>58</v>
      </c>
      <c r="B7" s="21">
        <f>SUM(D7,F7,H7,J7,L7)</f>
        <v>86371</v>
      </c>
      <c r="C7" s="22">
        <f aca="true" t="shared" si="0" ref="C7:C23">SUM(E7,G7,I7,K7,M7)</f>
        <v>100.00000000000001</v>
      </c>
      <c r="D7" s="23">
        <v>40507</v>
      </c>
      <c r="E7" s="24">
        <v>46.9</v>
      </c>
      <c r="F7" s="30">
        <v>16394</v>
      </c>
      <c r="G7" s="25">
        <v>19</v>
      </c>
      <c r="H7" s="26">
        <v>9287</v>
      </c>
      <c r="I7" s="25">
        <v>10.7</v>
      </c>
      <c r="J7" s="27">
        <v>16153</v>
      </c>
      <c r="K7" s="25">
        <v>18.7</v>
      </c>
      <c r="L7" s="27">
        <v>4030</v>
      </c>
      <c r="M7" s="28">
        <v>4.7</v>
      </c>
    </row>
    <row r="8" spans="1:13" ht="12" customHeight="1">
      <c r="A8" s="20">
        <v>59</v>
      </c>
      <c r="B8" s="21">
        <f>SUM(D8,F8,H8,J8,L8)</f>
        <v>87936</v>
      </c>
      <c r="C8" s="22">
        <f t="shared" si="0"/>
        <v>100</v>
      </c>
      <c r="D8" s="23">
        <v>41144</v>
      </c>
      <c r="E8" s="25">
        <v>46.8</v>
      </c>
      <c r="F8" s="27">
        <v>17292</v>
      </c>
      <c r="G8" s="25">
        <v>19.7</v>
      </c>
      <c r="H8" s="26">
        <v>9204</v>
      </c>
      <c r="I8" s="25">
        <v>10.5</v>
      </c>
      <c r="J8" s="27">
        <v>15929</v>
      </c>
      <c r="K8" s="25">
        <v>18</v>
      </c>
      <c r="L8" s="27">
        <v>4367</v>
      </c>
      <c r="M8" s="28">
        <v>5</v>
      </c>
    </row>
    <row r="9" spans="1:13" ht="12" customHeight="1">
      <c r="A9" s="31"/>
      <c r="B9" s="32" t="s">
        <v>14</v>
      </c>
      <c r="C9" s="22"/>
      <c r="D9" s="23"/>
      <c r="E9" s="24"/>
      <c r="F9" s="30"/>
      <c r="G9" s="25"/>
      <c r="H9" s="27"/>
      <c r="I9" s="25"/>
      <c r="J9" s="27"/>
      <c r="K9" s="25"/>
      <c r="L9" s="27"/>
      <c r="M9" s="28"/>
    </row>
    <row r="10" spans="1:13" s="42" customFormat="1" ht="12" customHeight="1">
      <c r="A10" s="33">
        <v>60</v>
      </c>
      <c r="B10" s="34">
        <f>SUM(D10,F10,H10,J10,L10)</f>
        <v>90235</v>
      </c>
      <c r="C10" s="35">
        <f t="shared" si="0"/>
        <v>100</v>
      </c>
      <c r="D10" s="36">
        <f>SUM(D12:D23)</f>
        <v>42511</v>
      </c>
      <c r="E10" s="35">
        <v>47.1</v>
      </c>
      <c r="F10" s="37">
        <f>SUM(F12:F23)</f>
        <v>17866</v>
      </c>
      <c r="G10" s="38">
        <v>19.8</v>
      </c>
      <c r="H10" s="39">
        <f>SUM(H12:H23)</f>
        <v>9618</v>
      </c>
      <c r="I10" s="40">
        <v>10.7</v>
      </c>
      <c r="J10" s="39">
        <f>SUM(J12:J23)</f>
        <v>16070</v>
      </c>
      <c r="K10" s="40">
        <v>17.8</v>
      </c>
      <c r="L10" s="39">
        <f>SUM(L12:L23)</f>
        <v>4170</v>
      </c>
      <c r="M10" s="41">
        <v>4.6</v>
      </c>
    </row>
    <row r="11" spans="1:16" ht="12" customHeight="1">
      <c r="A11" s="43"/>
      <c r="B11" s="32"/>
      <c r="C11" s="22"/>
      <c r="D11" s="23"/>
      <c r="E11" s="24"/>
      <c r="F11" s="23"/>
      <c r="G11" s="24"/>
      <c r="H11" s="44"/>
      <c r="I11" s="24"/>
      <c r="J11" s="23"/>
      <c r="K11" s="24"/>
      <c r="L11" s="23"/>
      <c r="M11" s="45"/>
      <c r="N11" s="46"/>
      <c r="O11" s="46"/>
      <c r="P11" s="46"/>
    </row>
    <row r="12" spans="1:13" ht="12" customHeight="1">
      <c r="A12" s="47" t="s">
        <v>15</v>
      </c>
      <c r="B12" s="21">
        <f>SUM(D12,F12,H12,J12,L12)</f>
        <v>7070</v>
      </c>
      <c r="C12" s="22">
        <f t="shared" si="0"/>
        <v>99.99999999999999</v>
      </c>
      <c r="D12" s="23">
        <v>3409</v>
      </c>
      <c r="E12" s="24">
        <v>48.2</v>
      </c>
      <c r="F12" s="27">
        <v>1473</v>
      </c>
      <c r="G12" s="25">
        <v>20.8</v>
      </c>
      <c r="H12" s="26">
        <v>835</v>
      </c>
      <c r="I12" s="25">
        <v>11.8</v>
      </c>
      <c r="J12" s="27">
        <v>1028</v>
      </c>
      <c r="K12" s="25">
        <v>14.6</v>
      </c>
      <c r="L12" s="27">
        <v>325</v>
      </c>
      <c r="M12" s="28">
        <v>4.6</v>
      </c>
    </row>
    <row r="13" spans="1:13" ht="12" customHeight="1">
      <c r="A13" s="48" t="s">
        <v>16</v>
      </c>
      <c r="B13" s="21">
        <f aca="true" t="shared" si="1" ref="B13:B23">SUM(D13,F13,H13,J13,L13)</f>
        <v>6491</v>
      </c>
      <c r="C13" s="22">
        <f t="shared" si="0"/>
        <v>99.99999999999999</v>
      </c>
      <c r="D13" s="23">
        <v>3175</v>
      </c>
      <c r="E13" s="24">
        <v>48.9</v>
      </c>
      <c r="F13" s="27">
        <v>1411</v>
      </c>
      <c r="G13" s="25">
        <v>21.7</v>
      </c>
      <c r="H13" s="26">
        <v>688</v>
      </c>
      <c r="I13" s="25">
        <v>10.6</v>
      </c>
      <c r="J13" s="27">
        <v>928</v>
      </c>
      <c r="K13" s="25">
        <v>14.3</v>
      </c>
      <c r="L13" s="27">
        <v>289</v>
      </c>
      <c r="M13" s="28">
        <v>4.5</v>
      </c>
    </row>
    <row r="14" spans="1:13" ht="12" customHeight="1">
      <c r="A14" s="48" t="s">
        <v>17</v>
      </c>
      <c r="B14" s="21">
        <f t="shared" si="1"/>
        <v>6029</v>
      </c>
      <c r="C14" s="22">
        <f t="shared" si="0"/>
        <v>100</v>
      </c>
      <c r="D14" s="23">
        <v>2860</v>
      </c>
      <c r="E14" s="24">
        <v>47.4</v>
      </c>
      <c r="F14" s="27">
        <v>1359</v>
      </c>
      <c r="G14" s="25">
        <v>22.5</v>
      </c>
      <c r="H14" s="26">
        <v>709</v>
      </c>
      <c r="I14" s="25">
        <v>11.8</v>
      </c>
      <c r="J14" s="27">
        <v>849</v>
      </c>
      <c r="K14" s="25">
        <v>14.1</v>
      </c>
      <c r="L14" s="27">
        <v>252</v>
      </c>
      <c r="M14" s="28">
        <v>4.2</v>
      </c>
    </row>
    <row r="15" spans="1:13" ht="12" customHeight="1">
      <c r="A15" s="48" t="s">
        <v>18</v>
      </c>
      <c r="B15" s="21">
        <f t="shared" si="1"/>
        <v>8058</v>
      </c>
      <c r="C15" s="22">
        <f t="shared" si="0"/>
        <v>100</v>
      </c>
      <c r="D15" s="23">
        <v>3480</v>
      </c>
      <c r="E15" s="24">
        <v>43.2</v>
      </c>
      <c r="F15" s="27">
        <v>1525</v>
      </c>
      <c r="G15" s="25">
        <v>18.9</v>
      </c>
      <c r="H15" s="26">
        <v>846</v>
      </c>
      <c r="I15" s="25">
        <v>10.5</v>
      </c>
      <c r="J15" s="27">
        <v>1826</v>
      </c>
      <c r="K15" s="25">
        <v>22.7</v>
      </c>
      <c r="L15" s="27">
        <v>381</v>
      </c>
      <c r="M15" s="28">
        <v>4.7</v>
      </c>
    </row>
    <row r="16" spans="1:13" ht="12" customHeight="1">
      <c r="A16" s="48" t="s">
        <v>19</v>
      </c>
      <c r="B16" s="21">
        <f t="shared" si="1"/>
        <v>7349</v>
      </c>
      <c r="C16" s="22">
        <f t="shared" si="0"/>
        <v>100</v>
      </c>
      <c r="D16" s="23">
        <v>2877</v>
      </c>
      <c r="E16" s="24">
        <v>39.1</v>
      </c>
      <c r="F16" s="27">
        <v>1351</v>
      </c>
      <c r="G16" s="25">
        <v>18.4</v>
      </c>
      <c r="H16" s="26">
        <v>757</v>
      </c>
      <c r="I16" s="25">
        <v>10.3</v>
      </c>
      <c r="J16" s="27">
        <v>1996</v>
      </c>
      <c r="K16" s="25">
        <v>27.2</v>
      </c>
      <c r="L16" s="27">
        <v>368</v>
      </c>
      <c r="M16" s="28">
        <v>5</v>
      </c>
    </row>
    <row r="17" spans="1:13" ht="12" customHeight="1">
      <c r="A17" s="48" t="s">
        <v>20</v>
      </c>
      <c r="B17" s="21">
        <f t="shared" si="1"/>
        <v>6247</v>
      </c>
      <c r="C17" s="22">
        <f t="shared" si="0"/>
        <v>100</v>
      </c>
      <c r="D17" s="23">
        <v>2882</v>
      </c>
      <c r="E17" s="24">
        <v>46.1</v>
      </c>
      <c r="F17" s="27">
        <v>1335</v>
      </c>
      <c r="G17" s="25">
        <v>21.4</v>
      </c>
      <c r="H17" s="26">
        <v>668</v>
      </c>
      <c r="I17" s="25">
        <v>10.7</v>
      </c>
      <c r="J17" s="27">
        <v>947</v>
      </c>
      <c r="K17" s="25">
        <v>15.2</v>
      </c>
      <c r="L17" s="27">
        <v>415</v>
      </c>
      <c r="M17" s="28">
        <v>6.6</v>
      </c>
    </row>
    <row r="18" spans="1:13" ht="12" customHeight="1">
      <c r="A18" s="48" t="s">
        <v>21</v>
      </c>
      <c r="B18" s="21">
        <f t="shared" si="1"/>
        <v>7397</v>
      </c>
      <c r="C18" s="22">
        <f t="shared" si="0"/>
        <v>99.99999999999999</v>
      </c>
      <c r="D18" s="23">
        <v>3803</v>
      </c>
      <c r="E18" s="24">
        <v>51.4</v>
      </c>
      <c r="F18" s="27">
        <v>1386</v>
      </c>
      <c r="G18" s="25">
        <v>18.7</v>
      </c>
      <c r="H18" s="26">
        <v>837</v>
      </c>
      <c r="I18" s="25">
        <v>11.3</v>
      </c>
      <c r="J18" s="27">
        <v>1031</v>
      </c>
      <c r="K18" s="25">
        <v>14</v>
      </c>
      <c r="L18" s="27">
        <v>340</v>
      </c>
      <c r="M18" s="28">
        <v>4.6</v>
      </c>
    </row>
    <row r="19" spans="1:13" ht="12" customHeight="1">
      <c r="A19" s="48" t="s">
        <v>22</v>
      </c>
      <c r="B19" s="21">
        <f t="shared" si="1"/>
        <v>7860</v>
      </c>
      <c r="C19" s="22">
        <f t="shared" si="0"/>
        <v>100</v>
      </c>
      <c r="D19" s="23">
        <v>3943</v>
      </c>
      <c r="E19" s="25">
        <v>50.2</v>
      </c>
      <c r="F19" s="27">
        <v>1469</v>
      </c>
      <c r="G19" s="25">
        <v>18.7</v>
      </c>
      <c r="H19" s="26">
        <v>848</v>
      </c>
      <c r="I19" s="25">
        <v>10.8</v>
      </c>
      <c r="J19" s="27">
        <v>1158</v>
      </c>
      <c r="K19" s="25">
        <v>14.7</v>
      </c>
      <c r="L19" s="27">
        <v>442</v>
      </c>
      <c r="M19" s="28">
        <v>5.6</v>
      </c>
    </row>
    <row r="20" spans="1:13" ht="12" customHeight="1">
      <c r="A20" s="48" t="s">
        <v>23</v>
      </c>
      <c r="B20" s="21">
        <f t="shared" si="1"/>
        <v>12383</v>
      </c>
      <c r="C20" s="22">
        <f t="shared" si="0"/>
        <v>100</v>
      </c>
      <c r="D20" s="23">
        <v>5409</v>
      </c>
      <c r="E20" s="25">
        <v>43.7</v>
      </c>
      <c r="F20" s="27">
        <v>2046</v>
      </c>
      <c r="G20" s="25">
        <v>16.5</v>
      </c>
      <c r="H20" s="26">
        <v>1256</v>
      </c>
      <c r="I20" s="25">
        <v>10.1</v>
      </c>
      <c r="J20" s="27">
        <v>3242</v>
      </c>
      <c r="K20" s="25">
        <v>26.2</v>
      </c>
      <c r="L20" s="27">
        <v>430</v>
      </c>
      <c r="M20" s="28">
        <v>3.5</v>
      </c>
    </row>
    <row r="21" spans="1:13" ht="12" customHeight="1">
      <c r="A21" s="47" t="s">
        <v>24</v>
      </c>
      <c r="B21" s="21">
        <f t="shared" si="1"/>
        <v>7279</v>
      </c>
      <c r="C21" s="22">
        <f t="shared" si="0"/>
        <v>100.00000000000001</v>
      </c>
      <c r="D21" s="23">
        <v>4022</v>
      </c>
      <c r="E21" s="25">
        <v>55.3</v>
      </c>
      <c r="F21" s="27">
        <v>1423</v>
      </c>
      <c r="G21" s="25">
        <v>19.6</v>
      </c>
      <c r="H21" s="26">
        <v>577</v>
      </c>
      <c r="I21" s="25">
        <v>7.9</v>
      </c>
      <c r="J21" s="27">
        <v>935</v>
      </c>
      <c r="K21" s="25">
        <v>12.8</v>
      </c>
      <c r="L21" s="27">
        <v>322</v>
      </c>
      <c r="M21" s="28">
        <v>4.4</v>
      </c>
    </row>
    <row r="22" spans="1:13" ht="12" customHeight="1">
      <c r="A22" s="48" t="s">
        <v>25</v>
      </c>
      <c r="B22" s="21">
        <f t="shared" si="1"/>
        <v>5876</v>
      </c>
      <c r="C22" s="22">
        <f t="shared" si="0"/>
        <v>99.99999999999999</v>
      </c>
      <c r="D22" s="23">
        <v>2763</v>
      </c>
      <c r="E22" s="25">
        <v>47</v>
      </c>
      <c r="F22" s="27">
        <v>1223</v>
      </c>
      <c r="G22" s="25">
        <v>20.8</v>
      </c>
      <c r="H22" s="26">
        <v>643</v>
      </c>
      <c r="I22" s="25">
        <v>11</v>
      </c>
      <c r="J22" s="27">
        <v>993</v>
      </c>
      <c r="K22" s="25">
        <v>16.9</v>
      </c>
      <c r="L22" s="27">
        <v>254</v>
      </c>
      <c r="M22" s="28">
        <v>4.3</v>
      </c>
    </row>
    <row r="23" spans="1:13" ht="12" customHeight="1">
      <c r="A23" s="49" t="s">
        <v>26</v>
      </c>
      <c r="B23" s="50">
        <f t="shared" si="1"/>
        <v>8196</v>
      </c>
      <c r="C23" s="51">
        <f t="shared" si="0"/>
        <v>100</v>
      </c>
      <c r="D23" s="52">
        <v>3888</v>
      </c>
      <c r="E23" s="53">
        <v>47.4</v>
      </c>
      <c r="F23" s="52">
        <v>1865</v>
      </c>
      <c r="G23" s="53">
        <v>22.8</v>
      </c>
      <c r="H23" s="54">
        <v>954</v>
      </c>
      <c r="I23" s="53">
        <v>11.6</v>
      </c>
      <c r="J23" s="52">
        <v>1137</v>
      </c>
      <c r="K23" s="53">
        <v>13.9</v>
      </c>
      <c r="L23" s="52">
        <v>352</v>
      </c>
      <c r="M23" s="55">
        <v>4.3</v>
      </c>
    </row>
    <row r="24" spans="1:12" ht="12" customHeight="1">
      <c r="A24" s="5" t="s">
        <v>27</v>
      </c>
      <c r="B24" s="56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2" customHeight="1">
      <c r="A25" s="57" t="s">
        <v>28</v>
      </c>
      <c r="B25" s="58"/>
      <c r="C25" s="58"/>
      <c r="D25" s="58"/>
      <c r="E25" s="58"/>
      <c r="F25" s="59"/>
      <c r="G25" s="59"/>
      <c r="H25" s="59"/>
      <c r="I25" s="59"/>
      <c r="J25" s="59"/>
      <c r="K25" s="59"/>
      <c r="L25" s="59"/>
    </row>
    <row r="26" ht="12" customHeight="1">
      <c r="A26" s="46"/>
    </row>
    <row r="27" ht="12" customHeight="1">
      <c r="A27" s="46"/>
    </row>
    <row r="28" ht="12" customHeight="1">
      <c r="A28" s="46"/>
    </row>
  </sheetData>
  <sheetProtection/>
  <mergeCells count="7">
    <mergeCell ref="A25:E25"/>
    <mergeCell ref="B3:C3"/>
    <mergeCell ref="D3:E3"/>
    <mergeCell ref="F3:G3"/>
    <mergeCell ref="H3:I3"/>
    <mergeCell ref="J3:K3"/>
    <mergeCell ref="L3:M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2009-04-16T00:34:15Z</dcterms:created>
  <dcterms:modified xsi:type="dcterms:W3CDTF">2009-04-16T00:34:19Z</dcterms:modified>
  <cp:category/>
  <cp:version/>
  <cp:contentType/>
  <cp:contentStatus/>
</cp:coreProperties>
</file>