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'147'!$A$1:$N$41</definedName>
  </definedNames>
  <calcPr fullCalcOnLoad="1"/>
</workbook>
</file>

<file path=xl/sharedStrings.xml><?xml version="1.0" encoding="utf-8"?>
<sst xmlns="http://schemas.openxmlformats.org/spreadsheetml/2006/main" count="58" uniqueCount="44">
  <si>
    <t>147．中小企業金融公庫貸付状況</t>
  </si>
  <si>
    <t>（単位　件､金額1000円）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</si>
  <si>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</si>
  <si>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</si>
  <si>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</si>
  <si>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</si>
  <si>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</si>
  <si>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</si>
  <si>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</si>
  <si>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</si>
  <si>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</si>
  <si>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昭和56年度</t>
  </si>
  <si>
    <t>57</t>
  </si>
  <si>
    <t>58</t>
  </si>
  <si>
    <t>59</t>
  </si>
  <si>
    <t>60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</si>
  <si>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</si>
  <si>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</si>
  <si>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</si>
  <si>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</si>
  <si>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</si>
  <si>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</si>
  <si>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</si>
  <si>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</si>
  <si>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</si>
  <si>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</si>
  <si>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</si>
  <si>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</si>
  <si>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</si>
  <si>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</si>
  <si>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</si>
  <si>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</si>
  <si>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</si>
  <si>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</si>
  <si>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</si>
  <si>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</si>
  <si>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</si>
  <si>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</si>
  <si>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</si>
  <si>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</si>
  <si>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</si>
  <si>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</si>
  <si>
    <t>　　注１）設備、運転併用分は設備件数に含む。</t>
  </si>
  <si>
    <t>　　  ２）昭和59年度分より代理貸付による件数、金額を含む。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</si>
</sst>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  <numFmt numFmtId="180" formatCode="#,##0_ ;[Red]\-#,##0\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 quotePrefix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 quotePrefix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4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>
      <alignment vertical="center"/>
      <protection/>
    </xf>
    <xf numFmtId="176" fontId="25" fillId="0" borderId="0" xfId="0" applyNumberFormat="1" applyFont="1" applyAlignment="1" applyProtection="1">
      <alignment vertical="center"/>
      <protection/>
    </xf>
    <xf numFmtId="176" fontId="23" fillId="0" borderId="0" xfId="0" applyNumberFormat="1" applyFont="1" applyAlignment="1" applyProtection="1">
      <alignment/>
      <protection/>
    </xf>
    <xf numFmtId="176" fontId="26" fillId="0" borderId="14" xfId="0" applyNumberFormat="1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4" fillId="0" borderId="14" xfId="0" applyFont="1" applyBorder="1" applyAlignment="1">
      <alignment horizontal="distributed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7" fillId="0" borderId="0" xfId="0" applyNumberFormat="1" applyFont="1" applyAlignment="1" applyProtection="1">
      <alignment horizontal="right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180" fontId="22" fillId="0" borderId="0" xfId="48" applyNumberFormat="1" applyFont="1" applyBorder="1" applyAlignment="1" applyProtection="1" quotePrefix="1">
      <alignment horizontal="right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8" fontId="22" fillId="0" borderId="13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22" fillId="0" borderId="0" xfId="0" applyNumberFormat="1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2.69921875" style="5" customWidth="1"/>
    <col min="2" max="2" width="14.19921875" style="5" customWidth="1"/>
    <col min="3" max="3" width="6.8984375" style="5" customWidth="1"/>
    <col min="4" max="4" width="11.59765625" style="5" bestFit="1" customWidth="1"/>
    <col min="5" max="5" width="5.59765625" style="5" customWidth="1"/>
    <col min="6" max="6" width="10.69921875" style="5" customWidth="1"/>
    <col min="7" max="7" width="6.3984375" style="5" customWidth="1"/>
    <col min="8" max="8" width="10.69921875" style="5" bestFit="1" customWidth="1"/>
    <col min="9" max="9" width="7.5" style="5" customWidth="1"/>
    <col min="10" max="10" width="11.59765625" style="5" bestFit="1" customWidth="1"/>
    <col min="11" max="11" width="7.19921875" style="5" customWidth="1"/>
    <col min="12" max="12" width="11.59765625" style="5" bestFit="1" customWidth="1"/>
    <col min="13" max="13" width="6.8984375" style="5" customWidth="1"/>
    <col min="14" max="14" width="12.09765625" style="5" customWidth="1"/>
    <col min="15" max="16" width="10.59765625" style="5" customWidth="1"/>
    <col min="17" max="17" width="6.59765625" style="5" customWidth="1"/>
    <col min="18" max="18" width="11.59765625" style="5" customWidth="1"/>
    <col min="19" max="19" width="6.59765625" style="5" customWidth="1"/>
    <col min="20" max="20" width="10.59765625" style="5" customWidth="1"/>
    <col min="21" max="21" width="6.59765625" style="5" customWidth="1"/>
    <col min="22" max="22" width="10.59765625" style="5" customWidth="1"/>
    <col min="23" max="23" width="6.59765625" style="5" customWidth="1"/>
    <col min="24" max="24" width="11.59765625" style="5" customWidth="1"/>
    <col min="25" max="25" width="6.59765625" style="5" customWidth="1"/>
    <col min="26" max="26" width="11.59765625" style="5" customWidth="1"/>
    <col min="27" max="27" width="6.59765625" style="5" customWidth="1"/>
    <col min="28" max="16384" width="10.59765625" style="5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2:14" ht="1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30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  <c r="O3" s="14"/>
    </row>
    <row r="4" spans="1:15" s="15" customFormat="1" ht="30" customHeight="1">
      <c r="A4" s="16" t="s">
        <v>5</v>
      </c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30" customHeight="1">
      <c r="A5" s="18"/>
      <c r="B5" s="19"/>
      <c r="C5" s="20" t="s">
        <v>9</v>
      </c>
      <c r="D5" s="20" t="s">
        <v>10</v>
      </c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  <c r="K5" s="20" t="s">
        <v>9</v>
      </c>
      <c r="L5" s="20" t="s">
        <v>10</v>
      </c>
      <c r="M5" s="20" t="s">
        <v>9</v>
      </c>
      <c r="N5" s="20" t="s">
        <v>10</v>
      </c>
      <c r="O5" s="14"/>
    </row>
    <row r="6" spans="1:14" ht="21.75" customHeight="1">
      <c r="A6" s="21" t="s">
        <v>11</v>
      </c>
      <c r="B6" s="22"/>
      <c r="C6" s="11">
        <v>684</v>
      </c>
      <c r="D6" s="23">
        <v>15361300</v>
      </c>
      <c r="E6" s="23">
        <v>281</v>
      </c>
      <c r="F6" s="23">
        <v>8444500</v>
      </c>
      <c r="G6" s="23">
        <v>403</v>
      </c>
      <c r="H6" s="23">
        <v>6916800</v>
      </c>
      <c r="I6" s="23">
        <v>2885</v>
      </c>
      <c r="J6" s="23">
        <v>40230459</v>
      </c>
      <c r="K6" s="23">
        <v>1521</v>
      </c>
      <c r="L6" s="23">
        <v>25988322</v>
      </c>
      <c r="M6" s="23">
        <v>1364</v>
      </c>
      <c r="N6" s="23">
        <v>14242137</v>
      </c>
    </row>
    <row r="7" spans="1:14" ht="21.75" customHeight="1">
      <c r="A7" s="24" t="s">
        <v>12</v>
      </c>
      <c r="B7" s="25"/>
      <c r="C7" s="11">
        <v>618</v>
      </c>
      <c r="D7" s="23">
        <v>13710900</v>
      </c>
      <c r="E7" s="23">
        <v>199</v>
      </c>
      <c r="F7" s="23">
        <v>5381200</v>
      </c>
      <c r="G7" s="23">
        <v>419</v>
      </c>
      <c r="H7" s="23">
        <v>8329700</v>
      </c>
      <c r="I7" s="23">
        <v>2845</v>
      </c>
      <c r="J7" s="23">
        <v>40947188</v>
      </c>
      <c r="K7" s="23">
        <v>1433</v>
      </c>
      <c r="L7" s="23">
        <v>24694799</v>
      </c>
      <c r="M7" s="23">
        <v>1412</v>
      </c>
      <c r="N7" s="23">
        <v>16252389</v>
      </c>
    </row>
    <row r="8" spans="1:14" ht="21.75" customHeight="1">
      <c r="A8" s="24" t="s">
        <v>13</v>
      </c>
      <c r="B8" s="25"/>
      <c r="C8" s="11">
        <v>512</v>
      </c>
      <c r="D8" s="23">
        <v>13298700</v>
      </c>
      <c r="E8" s="23">
        <v>203</v>
      </c>
      <c r="F8" s="23">
        <v>6210300</v>
      </c>
      <c r="G8" s="23">
        <v>309</v>
      </c>
      <c r="H8" s="23">
        <v>7088400</v>
      </c>
      <c r="I8" s="23">
        <v>2631</v>
      </c>
      <c r="J8" s="23">
        <v>40924471</v>
      </c>
      <c r="K8" s="23">
        <v>1340</v>
      </c>
      <c r="L8" s="23">
        <v>24292891</v>
      </c>
      <c r="M8" s="23">
        <v>1291</v>
      </c>
      <c r="N8" s="23">
        <v>16631580</v>
      </c>
    </row>
    <row r="9" spans="1:14" ht="21.75" customHeight="1">
      <c r="A9" s="24" t="s">
        <v>14</v>
      </c>
      <c r="B9" s="25"/>
      <c r="C9" s="11">
        <v>538</v>
      </c>
      <c r="D9" s="23">
        <v>14971200</v>
      </c>
      <c r="E9" s="23">
        <v>201</v>
      </c>
      <c r="F9" s="23">
        <v>6582600</v>
      </c>
      <c r="G9" s="23">
        <v>337</v>
      </c>
      <c r="H9" s="23">
        <v>8388600</v>
      </c>
      <c r="I9" s="23">
        <v>3348</v>
      </c>
      <c r="J9" s="23">
        <v>42407926</v>
      </c>
      <c r="K9" s="23">
        <v>1625</v>
      </c>
      <c r="L9" s="23">
        <v>24362068</v>
      </c>
      <c r="M9" s="23">
        <v>1723</v>
      </c>
      <c r="N9" s="23">
        <v>18045858</v>
      </c>
    </row>
    <row r="10" spans="1:14" s="30" customFormat="1" ht="21.75" customHeight="1">
      <c r="A10" s="26" t="s">
        <v>15</v>
      </c>
      <c r="B10" s="27"/>
      <c r="C10" s="28">
        <f aca="true" t="shared" si="0" ref="C10:N10">SUM(C12+C29)</f>
        <v>531</v>
      </c>
      <c r="D10" s="29">
        <f t="shared" si="0"/>
        <v>14924370</v>
      </c>
      <c r="E10" s="29">
        <f t="shared" si="0"/>
        <v>171</v>
      </c>
      <c r="F10" s="29">
        <f t="shared" si="0"/>
        <v>5132420</v>
      </c>
      <c r="G10" s="29">
        <f t="shared" si="0"/>
        <v>360</v>
      </c>
      <c r="H10" s="29">
        <f t="shared" si="0"/>
        <v>9791950</v>
      </c>
      <c r="I10" s="28">
        <f t="shared" si="0"/>
        <v>3004</v>
      </c>
      <c r="J10" s="28">
        <f t="shared" si="0"/>
        <v>42821135</v>
      </c>
      <c r="K10" s="29">
        <f t="shared" si="0"/>
        <v>1426</v>
      </c>
      <c r="L10" s="29">
        <f t="shared" si="0"/>
        <v>22650485</v>
      </c>
      <c r="M10" s="29">
        <f t="shared" si="0"/>
        <v>1578</v>
      </c>
      <c r="N10" s="29">
        <f t="shared" si="0"/>
        <v>20170650</v>
      </c>
    </row>
    <row r="11" spans="1:14" ht="21.75" customHeight="1">
      <c r="A11" s="15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s="30" customFormat="1" ht="21.75" customHeight="1">
      <c r="A12" s="34" t="s">
        <v>16</v>
      </c>
      <c r="B12" s="35"/>
      <c r="C12" s="28">
        <f aca="true" t="shared" si="1" ref="C12:N12">SUM(C13,C14,C15,C16,C17,C18,C19,C20,C21,C22,C23,C24,C25,C26,C27)</f>
        <v>184</v>
      </c>
      <c r="D12" s="28">
        <f t="shared" si="1"/>
        <v>6233500</v>
      </c>
      <c r="E12" s="28">
        <f t="shared" si="1"/>
        <v>65</v>
      </c>
      <c r="F12" s="28">
        <f t="shared" si="1"/>
        <v>2142000</v>
      </c>
      <c r="G12" s="28">
        <f t="shared" si="1"/>
        <v>119</v>
      </c>
      <c r="H12" s="28">
        <f t="shared" si="1"/>
        <v>4091500</v>
      </c>
      <c r="I12" s="28">
        <f t="shared" si="1"/>
        <v>1017</v>
      </c>
      <c r="J12" s="28">
        <f t="shared" si="1"/>
        <v>16905276</v>
      </c>
      <c r="K12" s="28">
        <f t="shared" si="1"/>
        <v>546</v>
      </c>
      <c r="L12" s="28">
        <f t="shared" si="1"/>
        <v>9435939</v>
      </c>
      <c r="M12" s="28">
        <f t="shared" si="1"/>
        <v>471</v>
      </c>
      <c r="N12" s="28">
        <f t="shared" si="1"/>
        <v>7469337</v>
      </c>
    </row>
    <row r="13" spans="1:15" ht="21.75" customHeight="1">
      <c r="A13" s="15"/>
      <c r="B13" s="36" t="s">
        <v>17</v>
      </c>
      <c r="C13" s="37">
        <v>39</v>
      </c>
      <c r="D13" s="11">
        <v>1037000</v>
      </c>
      <c r="E13" s="11">
        <v>10</v>
      </c>
      <c r="F13" s="11">
        <v>130000</v>
      </c>
      <c r="G13" s="11">
        <v>29</v>
      </c>
      <c r="H13" s="11">
        <v>907000</v>
      </c>
      <c r="I13" s="11">
        <v>195</v>
      </c>
      <c r="J13" s="11">
        <v>3233749</v>
      </c>
      <c r="K13" s="11">
        <v>101</v>
      </c>
      <c r="L13" s="11">
        <v>1642734</v>
      </c>
      <c r="M13" s="11">
        <v>94</v>
      </c>
      <c r="N13" s="11">
        <v>1591015</v>
      </c>
      <c r="O13" s="38"/>
    </row>
    <row r="14" spans="1:15" ht="21.75" customHeight="1">
      <c r="A14" s="15"/>
      <c r="B14" s="36" t="s">
        <v>18</v>
      </c>
      <c r="C14" s="11">
        <v>6</v>
      </c>
      <c r="D14" s="11">
        <v>182000</v>
      </c>
      <c r="E14" s="11">
        <v>5</v>
      </c>
      <c r="F14" s="11">
        <v>88000</v>
      </c>
      <c r="G14" s="11">
        <v>1</v>
      </c>
      <c r="H14" s="11">
        <v>94000</v>
      </c>
      <c r="I14" s="11">
        <v>41</v>
      </c>
      <c r="J14" s="11">
        <v>562103</v>
      </c>
      <c r="K14" s="11">
        <v>28</v>
      </c>
      <c r="L14" s="11">
        <v>328853</v>
      </c>
      <c r="M14" s="11">
        <v>13</v>
      </c>
      <c r="N14" s="11">
        <v>233250</v>
      </c>
      <c r="O14" s="38"/>
    </row>
    <row r="15" spans="1:15" ht="21.75" customHeight="1">
      <c r="A15" s="15"/>
      <c r="B15" s="36" t="s">
        <v>19</v>
      </c>
      <c r="C15" s="11">
        <v>32</v>
      </c>
      <c r="D15" s="11">
        <v>882500</v>
      </c>
      <c r="E15" s="11">
        <v>6</v>
      </c>
      <c r="F15" s="11">
        <v>102000</v>
      </c>
      <c r="G15" s="11">
        <v>26</v>
      </c>
      <c r="H15" s="11">
        <v>780500</v>
      </c>
      <c r="I15" s="11">
        <v>203</v>
      </c>
      <c r="J15" s="11">
        <v>2114024</v>
      </c>
      <c r="K15" s="11">
        <v>80</v>
      </c>
      <c r="L15" s="11">
        <v>649192</v>
      </c>
      <c r="M15" s="11">
        <v>123</v>
      </c>
      <c r="N15" s="11">
        <v>1464832</v>
      </c>
      <c r="O15" s="38"/>
    </row>
    <row r="16" spans="1:15" ht="21.75" customHeight="1">
      <c r="A16" s="15"/>
      <c r="B16" s="36" t="s">
        <v>20</v>
      </c>
      <c r="C16" s="11">
        <v>3</v>
      </c>
      <c r="D16" s="11">
        <v>70000</v>
      </c>
      <c r="E16" s="39">
        <v>0</v>
      </c>
      <c r="F16" s="39">
        <v>0</v>
      </c>
      <c r="G16" s="11">
        <v>3</v>
      </c>
      <c r="H16" s="11">
        <v>70000</v>
      </c>
      <c r="I16" s="11">
        <v>12</v>
      </c>
      <c r="J16" s="11">
        <v>152860</v>
      </c>
      <c r="K16" s="40">
        <v>2</v>
      </c>
      <c r="L16" s="40">
        <v>260</v>
      </c>
      <c r="M16" s="11">
        <v>10</v>
      </c>
      <c r="N16" s="11">
        <v>152600</v>
      </c>
      <c r="O16" s="38"/>
    </row>
    <row r="17" spans="1:15" ht="21.75" customHeight="1">
      <c r="A17" s="15"/>
      <c r="B17" s="36" t="s">
        <v>21</v>
      </c>
      <c r="C17" s="11">
        <v>4</v>
      </c>
      <c r="D17" s="11">
        <v>160000</v>
      </c>
      <c r="E17" s="11">
        <v>1</v>
      </c>
      <c r="F17" s="11">
        <v>20000</v>
      </c>
      <c r="G17" s="11">
        <v>3</v>
      </c>
      <c r="H17" s="11">
        <v>140000</v>
      </c>
      <c r="I17" s="11">
        <v>26</v>
      </c>
      <c r="J17" s="11">
        <v>306435</v>
      </c>
      <c r="K17" s="11">
        <v>16</v>
      </c>
      <c r="L17" s="11">
        <v>138660</v>
      </c>
      <c r="M17" s="11">
        <v>10</v>
      </c>
      <c r="N17" s="11">
        <v>167775</v>
      </c>
      <c r="O17" s="38"/>
    </row>
    <row r="18" spans="1:15" ht="21.75" customHeight="1">
      <c r="A18" s="15"/>
      <c r="B18" s="36" t="s">
        <v>22</v>
      </c>
      <c r="C18" s="11">
        <v>6</v>
      </c>
      <c r="D18" s="11">
        <v>205000</v>
      </c>
      <c r="E18" s="11">
        <v>3</v>
      </c>
      <c r="F18" s="11">
        <v>57000</v>
      </c>
      <c r="G18" s="41">
        <v>3</v>
      </c>
      <c r="H18" s="41">
        <v>148000</v>
      </c>
      <c r="I18" s="11">
        <v>17</v>
      </c>
      <c r="J18" s="11">
        <v>270862</v>
      </c>
      <c r="K18" s="11">
        <v>10</v>
      </c>
      <c r="L18" s="11">
        <v>92352</v>
      </c>
      <c r="M18" s="11">
        <v>7</v>
      </c>
      <c r="N18" s="11">
        <v>178510</v>
      </c>
      <c r="O18" s="38"/>
    </row>
    <row r="19" spans="1:15" ht="21.75" customHeight="1">
      <c r="A19" s="15"/>
      <c r="B19" s="36" t="s">
        <v>23</v>
      </c>
      <c r="C19" s="11">
        <v>25</v>
      </c>
      <c r="D19" s="11">
        <v>886000</v>
      </c>
      <c r="E19" s="11">
        <v>5</v>
      </c>
      <c r="F19" s="11">
        <v>84000</v>
      </c>
      <c r="G19" s="11">
        <v>20</v>
      </c>
      <c r="H19" s="11">
        <v>802000</v>
      </c>
      <c r="I19" s="11">
        <v>162</v>
      </c>
      <c r="J19" s="11">
        <v>3647395</v>
      </c>
      <c r="K19" s="11">
        <v>96</v>
      </c>
      <c r="L19" s="11">
        <v>2189349</v>
      </c>
      <c r="M19" s="11">
        <v>66</v>
      </c>
      <c r="N19" s="11">
        <v>1458046</v>
      </c>
      <c r="O19" s="38"/>
    </row>
    <row r="20" spans="1:15" ht="21.75" customHeight="1">
      <c r="A20" s="15"/>
      <c r="B20" s="36" t="s">
        <v>24</v>
      </c>
      <c r="C20" s="11">
        <v>4</v>
      </c>
      <c r="D20" s="11">
        <v>245000</v>
      </c>
      <c r="E20" s="11">
        <v>2</v>
      </c>
      <c r="F20" s="11">
        <v>98000</v>
      </c>
      <c r="G20" s="11">
        <v>2</v>
      </c>
      <c r="H20" s="11">
        <v>147000</v>
      </c>
      <c r="I20" s="11">
        <v>34</v>
      </c>
      <c r="J20" s="11">
        <v>665025</v>
      </c>
      <c r="K20" s="11">
        <v>20</v>
      </c>
      <c r="L20" s="11">
        <v>303900</v>
      </c>
      <c r="M20" s="11">
        <v>14</v>
      </c>
      <c r="N20" s="11">
        <v>361125</v>
      </c>
      <c r="O20" s="38"/>
    </row>
    <row r="21" spans="1:15" ht="21.75" customHeight="1">
      <c r="A21" s="15"/>
      <c r="B21" s="36" t="s">
        <v>25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11">
        <v>1</v>
      </c>
      <c r="J21" s="11">
        <v>2180</v>
      </c>
      <c r="K21" s="41">
        <v>1</v>
      </c>
      <c r="L21" s="41">
        <v>2180</v>
      </c>
      <c r="M21" s="39">
        <v>0</v>
      </c>
      <c r="N21" s="39">
        <v>0</v>
      </c>
      <c r="O21" s="38"/>
    </row>
    <row r="22" spans="1:15" ht="21.75" customHeight="1">
      <c r="A22" s="15"/>
      <c r="B22" s="36" t="s">
        <v>26</v>
      </c>
      <c r="C22" s="11">
        <v>19</v>
      </c>
      <c r="D22" s="11">
        <v>626000</v>
      </c>
      <c r="E22" s="11">
        <v>10</v>
      </c>
      <c r="F22" s="11">
        <v>390000</v>
      </c>
      <c r="G22" s="11">
        <v>9</v>
      </c>
      <c r="H22" s="11">
        <v>236000</v>
      </c>
      <c r="I22" s="11">
        <v>89</v>
      </c>
      <c r="J22" s="11">
        <v>1570395</v>
      </c>
      <c r="K22" s="11">
        <v>53</v>
      </c>
      <c r="L22" s="11">
        <v>1013724</v>
      </c>
      <c r="M22" s="11">
        <v>36</v>
      </c>
      <c r="N22" s="11">
        <v>556671</v>
      </c>
      <c r="O22" s="38"/>
    </row>
    <row r="23" spans="1:15" ht="21.75" customHeight="1">
      <c r="A23" s="15"/>
      <c r="B23" s="36" t="s">
        <v>27</v>
      </c>
      <c r="C23" s="11">
        <v>13</v>
      </c>
      <c r="D23" s="11">
        <v>563000</v>
      </c>
      <c r="E23" s="11">
        <v>9</v>
      </c>
      <c r="F23" s="11">
        <v>393000</v>
      </c>
      <c r="G23" s="11">
        <v>4</v>
      </c>
      <c r="H23" s="11">
        <v>170000</v>
      </c>
      <c r="I23" s="11">
        <v>47</v>
      </c>
      <c r="J23" s="11">
        <v>1110289</v>
      </c>
      <c r="K23" s="11">
        <v>33</v>
      </c>
      <c r="L23" s="11">
        <v>817091</v>
      </c>
      <c r="M23" s="11">
        <v>14</v>
      </c>
      <c r="N23" s="11">
        <v>293198</v>
      </c>
      <c r="O23" s="38"/>
    </row>
    <row r="24" spans="1:15" ht="21.75" customHeight="1">
      <c r="A24" s="15"/>
      <c r="B24" s="36" t="s">
        <v>28</v>
      </c>
      <c r="C24" s="11">
        <v>8</v>
      </c>
      <c r="D24" s="11">
        <v>305000</v>
      </c>
      <c r="E24" s="11">
        <v>3</v>
      </c>
      <c r="F24" s="11">
        <v>155000</v>
      </c>
      <c r="G24" s="11">
        <v>5</v>
      </c>
      <c r="H24" s="11">
        <v>150000</v>
      </c>
      <c r="I24" s="11">
        <v>36</v>
      </c>
      <c r="J24" s="11">
        <v>1101254</v>
      </c>
      <c r="K24" s="11">
        <v>25</v>
      </c>
      <c r="L24" s="11">
        <v>914354</v>
      </c>
      <c r="M24" s="11">
        <v>11</v>
      </c>
      <c r="N24" s="11">
        <v>186900</v>
      </c>
      <c r="O24" s="38"/>
    </row>
    <row r="25" spans="1:15" ht="21.75" customHeight="1">
      <c r="A25" s="15"/>
      <c r="B25" s="36" t="s">
        <v>29</v>
      </c>
      <c r="C25" s="11">
        <v>3</v>
      </c>
      <c r="D25" s="11">
        <v>160000</v>
      </c>
      <c r="E25" s="11">
        <v>1</v>
      </c>
      <c r="F25" s="11">
        <v>30000</v>
      </c>
      <c r="G25" s="42">
        <v>2</v>
      </c>
      <c r="H25" s="42">
        <v>130000</v>
      </c>
      <c r="I25" s="11">
        <v>17</v>
      </c>
      <c r="J25" s="11">
        <v>275716</v>
      </c>
      <c r="K25" s="11">
        <v>7</v>
      </c>
      <c r="L25" s="11">
        <v>106746</v>
      </c>
      <c r="M25" s="11">
        <v>10</v>
      </c>
      <c r="N25" s="11">
        <v>168970</v>
      </c>
      <c r="O25" s="38"/>
    </row>
    <row r="26" spans="1:15" ht="21.75" customHeight="1">
      <c r="A26" s="15"/>
      <c r="B26" s="36" t="s">
        <v>30</v>
      </c>
      <c r="C26" s="42">
        <v>2</v>
      </c>
      <c r="D26" s="42">
        <v>115000</v>
      </c>
      <c r="E26" s="42">
        <v>1</v>
      </c>
      <c r="F26" s="42">
        <v>100000</v>
      </c>
      <c r="G26" s="42">
        <v>1</v>
      </c>
      <c r="H26" s="42">
        <v>15000</v>
      </c>
      <c r="I26" s="11">
        <v>3</v>
      </c>
      <c r="J26" s="11">
        <v>116220</v>
      </c>
      <c r="K26" s="41">
        <v>1</v>
      </c>
      <c r="L26" s="41">
        <v>98220</v>
      </c>
      <c r="M26" s="11">
        <v>2</v>
      </c>
      <c r="N26" s="11">
        <v>18000</v>
      </c>
      <c r="O26" s="38"/>
    </row>
    <row r="27" spans="1:15" ht="21.75" customHeight="1">
      <c r="A27" s="15"/>
      <c r="B27" s="36" t="s">
        <v>31</v>
      </c>
      <c r="C27" s="43">
        <v>20</v>
      </c>
      <c r="D27" s="11">
        <v>797000</v>
      </c>
      <c r="E27" s="11">
        <v>9</v>
      </c>
      <c r="F27" s="11">
        <v>495000</v>
      </c>
      <c r="G27" s="11">
        <v>11</v>
      </c>
      <c r="H27" s="11">
        <v>302000</v>
      </c>
      <c r="I27" s="11">
        <v>134</v>
      </c>
      <c r="J27" s="11">
        <v>1776769</v>
      </c>
      <c r="K27" s="11">
        <v>73</v>
      </c>
      <c r="L27" s="11">
        <v>1138324</v>
      </c>
      <c r="M27" s="11">
        <v>61</v>
      </c>
      <c r="N27" s="11">
        <v>638445</v>
      </c>
      <c r="O27" s="38"/>
    </row>
    <row r="28" spans="1:15" ht="21.75" customHeight="1">
      <c r="A28" s="15"/>
      <c r="B28" s="4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8"/>
    </row>
    <row r="29" spans="1:14" s="30" customFormat="1" ht="21.75" customHeight="1">
      <c r="A29" s="34" t="s">
        <v>32</v>
      </c>
      <c r="B29" s="35"/>
      <c r="C29" s="45">
        <f aca="true" t="shared" si="2" ref="C29:J29">SUM(C30,C31,C32,C33,C34,C35,C36,C37,C38)</f>
        <v>347</v>
      </c>
      <c r="D29" s="45">
        <f t="shared" si="2"/>
        <v>8690870</v>
      </c>
      <c r="E29" s="45">
        <f t="shared" si="2"/>
        <v>106</v>
      </c>
      <c r="F29" s="45">
        <f t="shared" si="2"/>
        <v>2990420</v>
      </c>
      <c r="G29" s="45">
        <f t="shared" si="2"/>
        <v>241</v>
      </c>
      <c r="H29" s="45">
        <f t="shared" si="2"/>
        <v>5700450</v>
      </c>
      <c r="I29" s="45">
        <f t="shared" si="2"/>
        <v>1987</v>
      </c>
      <c r="J29" s="45">
        <f t="shared" si="2"/>
        <v>25915859</v>
      </c>
      <c r="K29" s="45">
        <f>SUM(K30,K31,K32,K33,K34,K35,K36,K37,K38)</f>
        <v>880</v>
      </c>
      <c r="L29" s="45">
        <f>SUM(L30,L31,L32,L33,L34,L35,L36,L37,L38)</f>
        <v>13214546</v>
      </c>
      <c r="M29" s="45">
        <f>SUM(M30,M31,M32,M33,M34,M35,M36,M37,M38)</f>
        <v>1107</v>
      </c>
      <c r="N29" s="45">
        <f>SUM(N30,N31,N32,N33,N34,N35,N36,N37,N38)</f>
        <v>12701313</v>
      </c>
    </row>
    <row r="30" spans="1:15" ht="21.75" customHeight="1">
      <c r="A30" s="15"/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11">
        <v>3</v>
      </c>
      <c r="J30" s="11">
        <v>51140</v>
      </c>
      <c r="K30" s="11">
        <v>1</v>
      </c>
      <c r="L30" s="11">
        <v>18820</v>
      </c>
      <c r="M30" s="41">
        <v>2</v>
      </c>
      <c r="N30" s="41">
        <v>32320</v>
      </c>
      <c r="O30" s="38"/>
    </row>
    <row r="31" spans="1:15" ht="21.75" customHeight="1">
      <c r="A31" s="15"/>
      <c r="B31" s="36" t="s">
        <v>34</v>
      </c>
      <c r="C31" s="41">
        <v>2</v>
      </c>
      <c r="D31" s="41">
        <v>135000</v>
      </c>
      <c r="E31" s="41">
        <v>1</v>
      </c>
      <c r="F31" s="41">
        <v>120000</v>
      </c>
      <c r="G31" s="41">
        <v>1</v>
      </c>
      <c r="H31" s="41">
        <v>15000</v>
      </c>
      <c r="I31" s="11">
        <v>19</v>
      </c>
      <c r="J31" s="11">
        <v>456834</v>
      </c>
      <c r="K31" s="11">
        <v>10</v>
      </c>
      <c r="L31" s="11">
        <v>359674</v>
      </c>
      <c r="M31" s="11">
        <v>9</v>
      </c>
      <c r="N31" s="11">
        <v>97160</v>
      </c>
      <c r="O31" s="38"/>
    </row>
    <row r="32" spans="1:15" ht="21.75" customHeight="1">
      <c r="A32" s="15"/>
      <c r="B32" s="36" t="s">
        <v>35</v>
      </c>
      <c r="C32" s="11">
        <v>81</v>
      </c>
      <c r="D32" s="11">
        <v>2135470</v>
      </c>
      <c r="E32" s="11">
        <v>22</v>
      </c>
      <c r="F32" s="11">
        <v>741070</v>
      </c>
      <c r="G32" s="11">
        <v>59</v>
      </c>
      <c r="H32" s="11">
        <v>1394400</v>
      </c>
      <c r="I32" s="11">
        <v>509</v>
      </c>
      <c r="J32" s="11">
        <v>5706532</v>
      </c>
      <c r="K32" s="11">
        <v>182</v>
      </c>
      <c r="L32" s="11">
        <v>2190082</v>
      </c>
      <c r="M32" s="11">
        <v>327</v>
      </c>
      <c r="N32" s="11">
        <v>3516450</v>
      </c>
      <c r="O32" s="38"/>
    </row>
    <row r="33" spans="1:15" ht="21.75" customHeight="1">
      <c r="A33" s="15"/>
      <c r="B33" s="36" t="s">
        <v>36</v>
      </c>
      <c r="C33" s="11">
        <v>203</v>
      </c>
      <c r="D33" s="11">
        <v>4449200</v>
      </c>
      <c r="E33" s="11">
        <v>57</v>
      </c>
      <c r="F33" s="11">
        <v>1349600</v>
      </c>
      <c r="G33" s="11">
        <v>146</v>
      </c>
      <c r="H33" s="11">
        <v>3099600</v>
      </c>
      <c r="I33" s="11">
        <v>1113</v>
      </c>
      <c r="J33" s="11">
        <v>11817182</v>
      </c>
      <c r="K33" s="11">
        <v>456</v>
      </c>
      <c r="L33" s="11">
        <v>4886930</v>
      </c>
      <c r="M33" s="11">
        <v>657</v>
      </c>
      <c r="N33" s="11">
        <v>6930252</v>
      </c>
      <c r="O33" s="38"/>
    </row>
    <row r="34" spans="1:15" ht="21.75" customHeight="1">
      <c r="A34" s="15"/>
      <c r="B34" s="36" t="s">
        <v>37</v>
      </c>
      <c r="C34" s="11">
        <v>29</v>
      </c>
      <c r="D34" s="11">
        <v>1006700</v>
      </c>
      <c r="E34" s="11">
        <v>13</v>
      </c>
      <c r="F34" s="11">
        <v>476750</v>
      </c>
      <c r="G34" s="11">
        <v>16</v>
      </c>
      <c r="H34" s="11">
        <v>529950</v>
      </c>
      <c r="I34" s="11">
        <v>161</v>
      </c>
      <c r="J34" s="11">
        <v>3783739</v>
      </c>
      <c r="K34" s="11">
        <v>99</v>
      </c>
      <c r="L34" s="11">
        <v>2671339</v>
      </c>
      <c r="M34" s="11">
        <v>62</v>
      </c>
      <c r="N34" s="46">
        <v>1112400</v>
      </c>
      <c r="O34" s="38"/>
    </row>
    <row r="35" spans="1:15" ht="21.75" customHeight="1">
      <c r="A35" s="15"/>
      <c r="B35" s="36" t="s">
        <v>38</v>
      </c>
      <c r="C35" s="11">
        <v>2</v>
      </c>
      <c r="D35" s="11">
        <v>79000</v>
      </c>
      <c r="E35" s="39">
        <v>0</v>
      </c>
      <c r="F35" s="39">
        <v>0</v>
      </c>
      <c r="G35" s="41">
        <v>2</v>
      </c>
      <c r="H35" s="41">
        <v>79000</v>
      </c>
      <c r="I35" s="11">
        <v>10</v>
      </c>
      <c r="J35" s="11">
        <v>289360</v>
      </c>
      <c r="K35" s="11">
        <v>5</v>
      </c>
      <c r="L35" s="11">
        <v>195190</v>
      </c>
      <c r="M35" s="11">
        <v>5</v>
      </c>
      <c r="N35" s="11">
        <v>94170</v>
      </c>
      <c r="O35" s="38"/>
    </row>
    <row r="36" spans="1:15" ht="21.75" customHeight="1">
      <c r="A36" s="15"/>
      <c r="B36" s="36" t="s">
        <v>39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8"/>
    </row>
    <row r="37" spans="1:15" ht="21.75" customHeight="1">
      <c r="A37" s="15"/>
      <c r="B37" s="36" t="s">
        <v>40</v>
      </c>
      <c r="C37" s="11">
        <v>24</v>
      </c>
      <c r="D37" s="11">
        <v>689500</v>
      </c>
      <c r="E37" s="11">
        <v>9</v>
      </c>
      <c r="F37" s="11">
        <v>170000</v>
      </c>
      <c r="G37" s="11">
        <v>15</v>
      </c>
      <c r="H37" s="11">
        <v>519500</v>
      </c>
      <c r="I37" s="11">
        <v>126</v>
      </c>
      <c r="J37" s="11">
        <v>2998582</v>
      </c>
      <c r="K37" s="11">
        <v>86</v>
      </c>
      <c r="L37" s="11">
        <v>2155316</v>
      </c>
      <c r="M37" s="11">
        <v>40</v>
      </c>
      <c r="N37" s="11">
        <v>843266</v>
      </c>
      <c r="O37" s="38"/>
    </row>
    <row r="38" spans="1:15" s="51" customFormat="1" ht="21.75" customHeight="1">
      <c r="A38" s="18"/>
      <c r="B38" s="36" t="s">
        <v>31</v>
      </c>
      <c r="C38" s="47">
        <v>6</v>
      </c>
      <c r="D38" s="48">
        <v>196000</v>
      </c>
      <c r="E38" s="48">
        <v>4</v>
      </c>
      <c r="F38" s="48">
        <v>133000</v>
      </c>
      <c r="G38" s="49">
        <v>2</v>
      </c>
      <c r="H38" s="49">
        <v>63000</v>
      </c>
      <c r="I38" s="48">
        <v>46</v>
      </c>
      <c r="J38" s="48">
        <v>812490</v>
      </c>
      <c r="K38" s="48">
        <v>41</v>
      </c>
      <c r="L38" s="48">
        <v>737195</v>
      </c>
      <c r="M38" s="48">
        <v>5</v>
      </c>
      <c r="N38" s="48">
        <v>75295</v>
      </c>
      <c r="O38" s="50"/>
    </row>
    <row r="39" spans="2:15" ht="15.75" customHeight="1">
      <c r="B39" s="52" t="s">
        <v>41</v>
      </c>
      <c r="C39" s="11"/>
      <c r="D39" s="11"/>
      <c r="E39" s="23"/>
      <c r="F39" s="23"/>
      <c r="G39" s="38"/>
      <c r="H39" s="38"/>
      <c r="I39" s="38"/>
      <c r="J39" s="38"/>
      <c r="K39" s="50"/>
      <c r="L39" s="50"/>
      <c r="M39" s="50"/>
      <c r="N39" s="38"/>
      <c r="O39" s="38"/>
    </row>
    <row r="40" spans="2:15" ht="15.75" customHeight="1">
      <c r="B40" s="23" t="s">
        <v>42</v>
      </c>
      <c r="C40" s="23"/>
      <c r="D40" s="23"/>
      <c r="E40" s="53"/>
      <c r="F40" s="53"/>
      <c r="G40" s="38"/>
      <c r="H40" s="38"/>
      <c r="I40" s="38"/>
      <c r="J40" s="38"/>
      <c r="K40" s="50"/>
      <c r="L40" s="50"/>
      <c r="M40" s="50"/>
      <c r="N40" s="38"/>
      <c r="O40" s="38"/>
    </row>
    <row r="41" spans="2:15" ht="15.75" customHeight="1">
      <c r="B41" s="54" t="s">
        <v>43</v>
      </c>
      <c r="C41" s="15"/>
      <c r="D41" s="15"/>
      <c r="E41" s="23"/>
      <c r="F41" s="23"/>
      <c r="G41" s="38"/>
      <c r="H41" s="38"/>
      <c r="I41" s="38"/>
      <c r="J41" s="38"/>
      <c r="K41" s="38"/>
      <c r="L41" s="38"/>
      <c r="M41" s="38"/>
      <c r="N41" s="38"/>
      <c r="O41" s="38"/>
    </row>
    <row r="42" spans="2:15" ht="1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2:15" ht="12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5" spans="1:2" ht="12">
      <c r="A45" s="55"/>
      <c r="B45" s="55"/>
    </row>
  </sheetData>
  <sheetProtection/>
  <mergeCells count="8">
    <mergeCell ref="A12:B12"/>
    <mergeCell ref="A29:B29"/>
    <mergeCell ref="A4:B4"/>
    <mergeCell ref="A6:B6"/>
    <mergeCell ref="A7:B7"/>
    <mergeCell ref="A8:B8"/>
    <mergeCell ref="A9:B9"/>
    <mergeCell ref="A10:B10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81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2009-04-16T00:38:44Z</dcterms:created>
  <dcterms:modified xsi:type="dcterms:W3CDTF">2009-04-16T00:38:49Z</dcterms:modified>
  <cp:category/>
  <cp:version/>
  <cp:contentType/>
  <cp:contentStatus/>
</cp:coreProperties>
</file>