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2"/>
  </bookViews>
  <sheets>
    <sheet name="148Ａ" sheetId="1" r:id="rId1"/>
    <sheet name="148Ｂ" sheetId="2" r:id="rId2"/>
    <sheet name="148C" sheetId="3" r:id="rId3"/>
  </sheets>
  <definedNames>
    <definedName name="_xlnm.Print_Area" localSheetId="0">'148Ａ'!$A$1:$M$25</definedName>
    <definedName name="_xlnm.Print_Area" localSheetId="1">'148Ｂ'!$A$1:$I$23</definedName>
    <definedName name="_xlnm.Print_Area" localSheetId="2">'148C'!$A$1:$G$23</definedName>
  </definedNames>
  <calcPr fullCalcOnLoad="1"/>
</workbook>
</file>

<file path=xl/sharedStrings.xml><?xml version="1.0" encoding="utf-8"?>
<sst xmlns="http://schemas.openxmlformats.org/spreadsheetml/2006/main" count="118" uniqueCount="63">
  <si>
    <t>148．郵 便 貯 金 営 業 状 況</t>
  </si>
  <si>
    <t>（単位　口座 1000口、金額 1000円）</t>
  </si>
  <si>
    <t>Ａ．郵 便 貯 金 種 類 別 現 在 高</t>
  </si>
  <si>
    <t>各年度末・月末</t>
  </si>
  <si>
    <t>年度および</t>
  </si>
  <si>
    <t>総　　　　額</t>
  </si>
  <si>
    <t>通 常 貯 金</t>
  </si>
  <si>
    <t>積 立 貯 金</t>
  </si>
  <si>
    <t>定 額 貯 金</t>
  </si>
  <si>
    <t>割 定 貯 金</t>
  </si>
  <si>
    <t>定 期 貯 金</t>
  </si>
  <si>
    <t>月　　　次</t>
  </si>
  <si>
    <t>口座</t>
  </si>
  <si>
    <t>金　額</t>
  </si>
  <si>
    <t>口座</t>
  </si>
  <si>
    <t>金　額</t>
  </si>
  <si>
    <t>金  額</t>
  </si>
  <si>
    <t>昭和56年度</t>
  </si>
  <si>
    <t>60年 4月</t>
  </si>
  <si>
    <t xml:space="preserve">   5</t>
  </si>
  <si>
    <t xml:space="preserve">   6</t>
  </si>
  <si>
    <t xml:space="preserve">   7</t>
  </si>
  <si>
    <t>-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</si>
  <si>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</si>
  <si>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</si>
  <si>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</si>
  <si>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</si>
  <si>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</si>
  <si>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61年 1</t>
  </si>
  <si>
    <t xml:space="preserve">   2</t>
  </si>
  <si>
    <t xml:space="preserve">   3</t>
  </si>
  <si>
    <t>　資料：熊本貯金事務センター</t>
  </si>
  <si>
    <t>（単位　口座1000口、金額1000円）</t>
  </si>
  <si>
    <t>Ｂ．郵 便 貯 金 預 入 払 戻 状 況</t>
  </si>
  <si>
    <t>預　　　　　　　入</t>
  </si>
  <si>
    <t>払　　　　　　　戻</t>
  </si>
  <si>
    <t>年度末・月末現在高</t>
  </si>
  <si>
    <t>月　　　次</t>
  </si>
  <si>
    <t>新規   口座</t>
  </si>
  <si>
    <t>口　座</t>
  </si>
  <si>
    <t>金　　　額</t>
  </si>
  <si>
    <t>全払口座</t>
  </si>
  <si>
    <t>60年 4月</t>
  </si>
  <si>
    <t xml:space="preserve">   5</t>
  </si>
  <si>
    <t xml:space="preserve">  61年 1</t>
  </si>
  <si>
    <t xml:space="preserve">   2</t>
  </si>
  <si>
    <t xml:space="preserve">   3</t>
  </si>
  <si>
    <t>　資料：熊本貯金事務センター　</t>
  </si>
  <si>
    <t xml:space="preserve"> </t>
  </si>
  <si>
    <t>（単位　1000円）</t>
  </si>
  <si>
    <t>Ｃ． 郵 便 貯 金 種 類 別 払 戻 高</t>
  </si>
  <si>
    <t>総　　　額</t>
  </si>
  <si>
    <t>通 常 貯 金</t>
  </si>
  <si>
    <t>積 立 貯 金</t>
  </si>
  <si>
    <t xml:space="preserve">定 額 貯 金 </t>
  </si>
  <si>
    <t>割 定 貯 金</t>
  </si>
  <si>
    <t>定 期 貯 金</t>
  </si>
  <si>
    <t>月　　 次</t>
  </si>
  <si>
    <t>昭和56年度</t>
  </si>
  <si>
    <t>-</t>
  </si>
  <si>
    <t xml:space="preserve">   61年 1</t>
  </si>
  <si>
    <t xml:space="preserve">  　    2</t>
  </si>
  <si>
    <t xml:space="preserve">  　    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</si>
</sst>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2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3" fontId="2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horizontal="centerContinuous" vertical="center"/>
      <protection/>
    </xf>
    <xf numFmtId="3" fontId="6" fillId="0" borderId="0" xfId="0" applyNumberFormat="1" applyFont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Alignment="1">
      <alignment vertical="center"/>
    </xf>
    <xf numFmtId="3" fontId="6" fillId="0" borderId="10" xfId="0" applyNumberFormat="1" applyFont="1" applyBorder="1" applyAlignment="1" applyProtection="1">
      <alignment horizontal="left" vertical="center"/>
      <protection/>
    </xf>
    <xf numFmtId="3" fontId="6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 applyProtection="1">
      <alignment horizontal="center"/>
      <protection/>
    </xf>
    <xf numFmtId="3" fontId="6" fillId="0" borderId="12" xfId="0" applyNumberFormat="1" applyFont="1" applyBorder="1" applyAlignment="1" applyProtection="1">
      <alignment horizontal="center" vertical="center" wrapText="1"/>
      <protection/>
    </xf>
    <xf numFmtId="3" fontId="6" fillId="0" borderId="13" xfId="0" applyNumberFormat="1" applyFont="1" applyBorder="1" applyAlignment="1" applyProtection="1">
      <alignment horizontal="center" vertical="center"/>
      <protection/>
    </xf>
    <xf numFmtId="3" fontId="6" fillId="0" borderId="14" xfId="0" applyNumberFormat="1" applyFont="1" applyBorder="1" applyAlignment="1" applyProtection="1">
      <alignment horizontal="center" vertical="center"/>
      <protection/>
    </xf>
    <xf numFmtId="3" fontId="6" fillId="0" borderId="15" xfId="0" applyNumberFormat="1" applyFont="1" applyBorder="1" applyAlignment="1" applyProtection="1">
      <alignment horizontal="center" vertical="center"/>
      <protection/>
    </xf>
    <xf numFmtId="3" fontId="6" fillId="0" borderId="15" xfId="0" applyNumberFormat="1" applyFont="1" applyBorder="1" applyAlignment="1" applyProtection="1">
      <alignment horizontal="center" vertical="center" shrinkToFit="1"/>
      <protection/>
    </xf>
    <xf numFmtId="0" fontId="6" fillId="0" borderId="15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horizontal="right" vertical="center"/>
      <protection locked="0"/>
    </xf>
    <xf numFmtId="3" fontId="9" fillId="0" borderId="16" xfId="0" applyNumberFormat="1" applyFont="1" applyBorder="1" applyAlignment="1">
      <alignment horizontal="center" vertical="center"/>
    </xf>
    <xf numFmtId="3" fontId="9" fillId="0" borderId="0" xfId="0" applyNumberFormat="1" applyFont="1" applyAlignment="1" applyProtection="1">
      <alignment horizontal="right" vertical="center"/>
      <protection locked="0"/>
    </xf>
    <xf numFmtId="3" fontId="10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3" fontId="6" fillId="0" borderId="0" xfId="0" applyNumberFormat="1" applyFont="1" applyAlignment="1" applyProtection="1">
      <alignment horizontal="right" vertical="center"/>
      <protection/>
    </xf>
    <xf numFmtId="3" fontId="6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8" fillId="0" borderId="16" xfId="0" applyFont="1" applyBorder="1" applyAlignment="1" applyProtection="1" quotePrefix="1">
      <alignment horizontal="center" vertical="center"/>
      <protection locked="0"/>
    </xf>
    <xf numFmtId="3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 quotePrefix="1">
      <alignment horizontal="right" vertical="center"/>
      <protection locked="0"/>
    </xf>
    <xf numFmtId="0" fontId="8" fillId="0" borderId="16" xfId="0" applyFont="1" applyBorder="1" applyAlignment="1" applyProtection="1" quotePrefix="1">
      <alignment horizontal="left" vertical="center"/>
      <protection locked="0"/>
    </xf>
    <xf numFmtId="0" fontId="8" fillId="0" borderId="12" xfId="0" applyFont="1" applyBorder="1" applyAlignment="1" applyProtection="1" quotePrefix="1">
      <alignment horizontal="center" vertical="center"/>
      <protection locked="0"/>
    </xf>
    <xf numFmtId="3" fontId="6" fillId="0" borderId="14" xfId="0" applyNumberFormat="1" applyFont="1" applyBorder="1" applyAlignment="1" applyProtection="1">
      <alignment horizontal="right" vertical="center"/>
      <protection locked="0"/>
    </xf>
    <xf numFmtId="3" fontId="8" fillId="0" borderId="14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Alignment="1" applyProtection="1">
      <alignment vertical="center"/>
      <protection/>
    </xf>
    <xf numFmtId="0" fontId="8" fillId="0" borderId="0" xfId="0" applyFont="1" applyBorder="1" applyAlignment="1" applyProtection="1" quotePrefix="1">
      <alignment horizont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0" fontId="6" fillId="0" borderId="10" xfId="0" applyFont="1" applyBorder="1" applyAlignment="1" applyProtection="1" quotePrefix="1">
      <alignment horizontal="left" vertical="center"/>
      <protection/>
    </xf>
    <xf numFmtId="37" fontId="6" fillId="0" borderId="10" xfId="0" applyNumberFormat="1" applyFont="1" applyBorder="1" applyAlignment="1" applyProtection="1">
      <alignment vertical="center"/>
      <protection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37" fontId="6" fillId="0" borderId="15" xfId="0" applyNumberFormat="1" applyFont="1" applyBorder="1" applyAlignment="1" applyProtection="1">
      <alignment horizontal="centerContinuous" vertical="center"/>
      <protection/>
    </xf>
    <xf numFmtId="37" fontId="6" fillId="0" borderId="14" xfId="0" applyNumberFormat="1" applyFont="1" applyBorder="1" applyAlignment="1" applyProtection="1">
      <alignment horizontal="centerContinuous" vertical="center"/>
      <protection/>
    </xf>
    <xf numFmtId="37" fontId="6" fillId="0" borderId="17" xfId="0" applyNumberFormat="1" applyFont="1" applyBorder="1" applyAlignment="1" applyProtection="1">
      <alignment horizontal="centerContinuous" vertical="center"/>
      <protection/>
    </xf>
    <xf numFmtId="37" fontId="6" fillId="0" borderId="0" xfId="0" applyNumberFormat="1" applyFont="1" applyBorder="1" applyAlignment="1" applyProtection="1">
      <alignment horizontal="centerContinuous" vertical="center"/>
      <protection/>
    </xf>
    <xf numFmtId="37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37" fontId="7" fillId="0" borderId="0" xfId="0" applyNumberFormat="1" applyFont="1" applyBorder="1" applyAlignment="1" applyProtection="1">
      <alignment horizontal="centerContinuous" vertical="center"/>
      <protection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37" fontId="6" fillId="0" borderId="18" xfId="0" applyNumberFormat="1" applyFont="1" applyBorder="1" applyAlignment="1" applyProtection="1">
      <alignment horizontal="center" vertical="center" wrapText="1"/>
      <protection/>
    </xf>
    <xf numFmtId="37" fontId="6" fillId="0" borderId="18" xfId="0" applyNumberFormat="1" applyFont="1" applyBorder="1" applyAlignment="1" applyProtection="1">
      <alignment horizontal="center" vertical="center"/>
      <protection/>
    </xf>
    <xf numFmtId="37" fontId="6" fillId="0" borderId="19" xfId="0" applyNumberFormat="1" applyFont="1" applyBorder="1" applyAlignment="1" applyProtection="1">
      <alignment horizontal="right" vertical="center"/>
      <protection locked="0"/>
    </xf>
    <xf numFmtId="37" fontId="6" fillId="0" borderId="20" xfId="0" applyNumberFormat="1" applyFont="1" applyBorder="1" applyAlignment="1" applyProtection="1">
      <alignment horizontal="right" vertical="center"/>
      <protection locked="0"/>
    </xf>
    <xf numFmtId="37" fontId="6" fillId="0" borderId="0" xfId="0" applyNumberFormat="1" applyFont="1" applyBorder="1" applyAlignment="1" applyProtection="1">
      <alignment vertical="center"/>
      <protection locked="0"/>
    </xf>
    <xf numFmtId="37" fontId="6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/>
    </xf>
    <xf numFmtId="37" fontId="6" fillId="0" borderId="21" xfId="0" applyNumberFormat="1" applyFont="1" applyBorder="1" applyAlignment="1" applyProtection="1">
      <alignment horizontal="right" vertical="center"/>
      <protection locked="0"/>
    </xf>
    <xf numFmtId="37" fontId="6" fillId="0" borderId="0" xfId="0" applyNumberFormat="1" applyFont="1" applyAlignment="1" applyProtection="1">
      <alignment horizontal="right" vertical="center"/>
      <protection locked="0"/>
    </xf>
    <xf numFmtId="37" fontId="9" fillId="0" borderId="0" xfId="0" applyNumberFormat="1" applyFont="1" applyBorder="1" applyAlignment="1" applyProtection="1">
      <alignment horizontal="right" vertical="center"/>
      <protection locked="0"/>
    </xf>
    <xf numFmtId="37" fontId="9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3" fontId="9" fillId="0" borderId="16" xfId="0" applyNumberFormat="1" applyFont="1" applyBorder="1" applyAlignment="1" applyProtection="1">
      <alignment horizontal="center" vertical="center"/>
      <protection locked="0"/>
    </xf>
    <xf numFmtId="38" fontId="6" fillId="0" borderId="0" xfId="48" applyFont="1" applyBorder="1" applyAlignment="1" applyProtection="1">
      <alignment horizontal="right" vertical="center"/>
      <protection locked="0"/>
    </xf>
    <xf numFmtId="37" fontId="6" fillId="0" borderId="14" xfId="0" applyNumberFormat="1" applyFont="1" applyBorder="1" applyAlignment="1" applyProtection="1">
      <alignment horizontal="right" vertical="center"/>
      <protection locked="0"/>
    </xf>
    <xf numFmtId="3" fontId="6" fillId="0" borderId="20" xfId="0" applyNumberFormat="1" applyFont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Continuous" vertical="center"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Continuous" vertical="center"/>
    </xf>
    <xf numFmtId="0" fontId="9" fillId="0" borderId="0" xfId="0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 applyProtection="1">
      <alignment horizontal="right" vertical="center"/>
      <protection locked="0"/>
    </xf>
    <xf numFmtId="3" fontId="6" fillId="0" borderId="20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horizontal="right" vertical="center"/>
      <protection locked="0"/>
    </xf>
    <xf numFmtId="3" fontId="9" fillId="0" borderId="21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3" fontId="6" fillId="0" borderId="16" xfId="0" applyNumberFormat="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 quotePrefix="1">
      <alignment horizontal="center" vertical="center"/>
      <protection locked="0"/>
    </xf>
    <xf numFmtId="3" fontId="6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3" fontId="2" fillId="0" borderId="0" xfId="0" applyNumberFormat="1" applyFont="1" applyAlignment="1" applyProtection="1">
      <alignment horizontal="center" vertical="center"/>
      <protection/>
    </xf>
    <xf numFmtId="3" fontId="5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9" fontId="6" fillId="0" borderId="23" xfId="0" applyNumberFormat="1" applyFont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horizontal="center" vertical="center"/>
      <protection/>
    </xf>
    <xf numFmtId="3" fontId="6" fillId="0" borderId="23" xfId="0" applyNumberFormat="1" applyFont="1" applyBorder="1" applyAlignment="1" applyProtection="1">
      <alignment horizontal="center" vertical="center"/>
      <protection/>
    </xf>
    <xf numFmtId="3" fontId="6" fillId="0" borderId="17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7" fontId="6" fillId="0" borderId="23" xfId="0" applyNumberFormat="1" applyFont="1" applyBorder="1" applyAlignment="1" applyProtection="1">
      <alignment horizontal="center" vertical="center"/>
      <protection/>
    </xf>
    <xf numFmtId="37" fontId="6" fillId="0" borderId="24" xfId="0" applyNumberFormat="1" applyFont="1" applyBorder="1" applyAlignment="1" applyProtection="1">
      <alignment horizontal="center" vertical="center"/>
      <protection/>
    </xf>
    <xf numFmtId="37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zoomScalePageLayoutView="0" workbookViewId="0" topLeftCell="A4">
      <selection activeCell="M23" sqref="M23"/>
    </sheetView>
  </sheetViews>
  <sheetFormatPr defaultColWidth="10.59765625" defaultRowHeight="14.25"/>
  <cols>
    <col min="1" max="1" width="11.3984375" style="5" customWidth="1"/>
    <col min="2" max="2" width="6.5" style="5" customWidth="1"/>
    <col min="3" max="3" width="11.69921875" style="5" customWidth="1"/>
    <col min="4" max="4" width="4.59765625" style="5" customWidth="1"/>
    <col min="5" max="5" width="10.59765625" style="5" customWidth="1"/>
    <col min="6" max="6" width="5.19921875" style="5" customWidth="1"/>
    <col min="7" max="7" width="10.69921875" style="5" customWidth="1"/>
    <col min="8" max="8" width="6.59765625" style="5" customWidth="1"/>
    <col min="9" max="9" width="11.59765625" style="5" customWidth="1"/>
    <col min="10" max="10" width="5.5" style="5" customWidth="1"/>
    <col min="11" max="11" width="7.8984375" style="5" customWidth="1"/>
    <col min="12" max="12" width="4.8984375" style="5" customWidth="1"/>
    <col min="13" max="13" width="10.09765625" style="5" bestFit="1" customWidth="1"/>
    <col min="14" max="16384" width="10.59765625" style="5" customWidth="1"/>
  </cols>
  <sheetData>
    <row r="1" spans="1:13" s="1" customFormat="1" ht="15.7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5.75" customHeight="1">
      <c r="A2" s="2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3" ht="15.75" customHeight="1" thickBot="1">
      <c r="A3" s="6" t="s">
        <v>1</v>
      </c>
      <c r="B3" s="7"/>
      <c r="C3" s="8"/>
      <c r="D3" s="8"/>
      <c r="E3" s="115" t="s">
        <v>2</v>
      </c>
      <c r="F3" s="116"/>
      <c r="G3" s="116"/>
      <c r="H3" s="116"/>
      <c r="I3" s="116"/>
      <c r="J3" s="9"/>
      <c r="K3" s="9"/>
      <c r="L3" s="117" t="s">
        <v>3</v>
      </c>
      <c r="M3" s="118"/>
      <c r="R3" s="10"/>
      <c r="W3" s="10"/>
    </row>
    <row r="4" spans="1:13" ht="19.5" customHeight="1" thickTop="1">
      <c r="A4" s="11" t="s">
        <v>4</v>
      </c>
      <c r="B4" s="119" t="s">
        <v>5</v>
      </c>
      <c r="C4" s="120"/>
      <c r="D4" s="121" t="s">
        <v>6</v>
      </c>
      <c r="E4" s="122"/>
      <c r="F4" s="121" t="s">
        <v>7</v>
      </c>
      <c r="G4" s="122"/>
      <c r="H4" s="121" t="s">
        <v>8</v>
      </c>
      <c r="I4" s="122"/>
      <c r="J4" s="121" t="s">
        <v>9</v>
      </c>
      <c r="K4" s="122"/>
      <c r="L4" s="123" t="s">
        <v>10</v>
      </c>
      <c r="M4" s="124"/>
    </row>
    <row r="5" spans="1:13" ht="19.5" customHeight="1">
      <c r="A5" s="12" t="s">
        <v>11</v>
      </c>
      <c r="B5" s="13" t="s">
        <v>12</v>
      </c>
      <c r="C5" s="14" t="s">
        <v>13</v>
      </c>
      <c r="D5" s="15" t="s">
        <v>14</v>
      </c>
      <c r="E5" s="15" t="s">
        <v>15</v>
      </c>
      <c r="F5" s="15" t="s">
        <v>14</v>
      </c>
      <c r="G5" s="15" t="s">
        <v>15</v>
      </c>
      <c r="H5" s="16" t="s">
        <v>12</v>
      </c>
      <c r="I5" s="15" t="s">
        <v>15</v>
      </c>
      <c r="J5" s="17" t="s">
        <v>12</v>
      </c>
      <c r="K5" s="18" t="s">
        <v>16</v>
      </c>
      <c r="L5" s="15" t="s">
        <v>14</v>
      </c>
      <c r="M5" s="15" t="s">
        <v>13</v>
      </c>
    </row>
    <row r="6" spans="1:13" s="23" customFormat="1" ht="15.75" customHeight="1">
      <c r="A6" s="19" t="s">
        <v>17</v>
      </c>
      <c r="B6" s="20">
        <v>3336</v>
      </c>
      <c r="C6" s="21">
        <v>634219170</v>
      </c>
      <c r="D6" s="20">
        <v>683</v>
      </c>
      <c r="E6" s="20">
        <v>56431233</v>
      </c>
      <c r="F6" s="20">
        <v>205</v>
      </c>
      <c r="G6" s="20">
        <v>9091734</v>
      </c>
      <c r="H6" s="20">
        <v>2434</v>
      </c>
      <c r="I6" s="20">
        <v>563265785</v>
      </c>
      <c r="J6" s="22">
        <v>6</v>
      </c>
      <c r="K6" s="20">
        <v>796051</v>
      </c>
      <c r="L6" s="20">
        <v>8</v>
      </c>
      <c r="M6" s="20">
        <v>4634368</v>
      </c>
    </row>
    <row r="7" spans="1:13" s="23" customFormat="1" ht="15.75" customHeight="1">
      <c r="A7" s="19">
        <v>57</v>
      </c>
      <c r="B7" s="20">
        <v>3537</v>
      </c>
      <c r="C7" s="21">
        <v>708202167</v>
      </c>
      <c r="D7" s="20">
        <v>667</v>
      </c>
      <c r="E7" s="20">
        <v>59768811</v>
      </c>
      <c r="F7" s="20">
        <v>214</v>
      </c>
      <c r="G7" s="20">
        <v>9769918</v>
      </c>
      <c r="H7" s="20">
        <v>2642</v>
      </c>
      <c r="I7" s="20">
        <v>632660459</v>
      </c>
      <c r="J7" s="22">
        <v>5</v>
      </c>
      <c r="K7" s="20">
        <v>505170</v>
      </c>
      <c r="L7" s="20">
        <v>9</v>
      </c>
      <c r="M7" s="20">
        <v>5197809</v>
      </c>
    </row>
    <row r="8" spans="1:13" s="23" customFormat="1" ht="15.75" customHeight="1">
      <c r="A8" s="19">
        <v>58</v>
      </c>
      <c r="B8" s="20">
        <v>3722</v>
      </c>
      <c r="C8" s="21">
        <v>780391905</v>
      </c>
      <c r="D8" s="20">
        <v>693</v>
      </c>
      <c r="E8" s="20">
        <v>66971081</v>
      </c>
      <c r="F8" s="20">
        <v>220</v>
      </c>
      <c r="G8" s="20">
        <v>10136752</v>
      </c>
      <c r="H8" s="20">
        <v>2797</v>
      </c>
      <c r="I8" s="20">
        <v>697807297</v>
      </c>
      <c r="J8" s="22">
        <v>5</v>
      </c>
      <c r="K8" s="24">
        <v>765317</v>
      </c>
      <c r="L8" s="20">
        <v>7</v>
      </c>
      <c r="M8" s="20">
        <v>4711458</v>
      </c>
    </row>
    <row r="9" spans="1:13" s="23" customFormat="1" ht="15.75" customHeight="1">
      <c r="A9" s="19">
        <v>59</v>
      </c>
      <c r="B9" s="20">
        <v>3916</v>
      </c>
      <c r="C9" s="21">
        <v>853287573</v>
      </c>
      <c r="D9" s="20">
        <v>736</v>
      </c>
      <c r="E9" s="20">
        <v>77370226</v>
      </c>
      <c r="F9" s="20">
        <v>225</v>
      </c>
      <c r="G9" s="20">
        <v>10423654</v>
      </c>
      <c r="H9" s="20">
        <v>2948</v>
      </c>
      <c r="I9" s="20">
        <v>760960700</v>
      </c>
      <c r="J9" s="22">
        <v>1</v>
      </c>
      <c r="K9" s="24">
        <v>168407</v>
      </c>
      <c r="L9" s="20">
        <v>6</v>
      </c>
      <c r="M9" s="20">
        <v>4364586</v>
      </c>
    </row>
    <row r="10" spans="1:13" s="27" customFormat="1" ht="15.75" customHeight="1">
      <c r="A10" s="25">
        <v>60</v>
      </c>
      <c r="B10" s="26">
        <f>B23</f>
        <v>3667</v>
      </c>
      <c r="C10" s="26">
        <v>936120805</v>
      </c>
      <c r="D10" s="26">
        <f>D23</f>
        <v>755</v>
      </c>
      <c r="E10" s="26">
        <f aca="true" t="shared" si="0" ref="E10:M10">E23</f>
        <v>78770683</v>
      </c>
      <c r="F10" s="26">
        <f t="shared" si="0"/>
        <v>228</v>
      </c>
      <c r="G10" s="26">
        <f t="shared" si="0"/>
        <v>10175889</v>
      </c>
      <c r="H10" s="26">
        <f t="shared" si="0"/>
        <v>2677</v>
      </c>
      <c r="I10" s="26">
        <f t="shared" si="0"/>
        <v>842124832</v>
      </c>
      <c r="J10" s="26">
        <v>0</v>
      </c>
      <c r="K10" s="26">
        <v>18799</v>
      </c>
      <c r="L10" s="26">
        <f t="shared" si="0"/>
        <v>7</v>
      </c>
      <c r="M10" s="26">
        <f t="shared" si="0"/>
        <v>5030602</v>
      </c>
    </row>
    <row r="11" spans="1:13" s="23" customFormat="1" ht="15.75" customHeight="1">
      <c r="A11" s="28"/>
      <c r="B11" s="29"/>
      <c r="C11" s="30"/>
      <c r="D11" s="29"/>
      <c r="E11" s="29"/>
      <c r="F11" s="29"/>
      <c r="G11" s="29"/>
      <c r="H11" s="29"/>
      <c r="I11" s="29"/>
      <c r="J11" s="31"/>
      <c r="K11" s="32"/>
      <c r="L11" s="29"/>
      <c r="M11" s="29"/>
    </row>
    <row r="12" spans="1:13" s="23" customFormat="1" ht="15.75" customHeight="1">
      <c r="A12" s="33" t="s">
        <v>18</v>
      </c>
      <c r="B12" s="21">
        <v>3594</v>
      </c>
      <c r="C12" s="21">
        <v>860556719</v>
      </c>
      <c r="D12" s="21">
        <v>740</v>
      </c>
      <c r="E12" s="21">
        <v>78915454</v>
      </c>
      <c r="F12" s="21">
        <v>224</v>
      </c>
      <c r="G12" s="21">
        <v>9698234</v>
      </c>
      <c r="H12" s="21">
        <v>2623</v>
      </c>
      <c r="I12" s="21">
        <v>767094592</v>
      </c>
      <c r="J12" s="24">
        <v>1</v>
      </c>
      <c r="K12" s="24">
        <v>166654</v>
      </c>
      <c r="L12" s="21">
        <v>6</v>
      </c>
      <c r="M12" s="21">
        <v>4681785</v>
      </c>
    </row>
    <row r="13" spans="1:13" s="23" customFormat="1" ht="15.75" customHeight="1">
      <c r="A13" s="33" t="s">
        <v>19</v>
      </c>
      <c r="B13" s="21">
        <v>3506</v>
      </c>
      <c r="C13" s="21">
        <v>864593073</v>
      </c>
      <c r="D13" s="21">
        <v>744</v>
      </c>
      <c r="E13" s="21">
        <v>77142633</v>
      </c>
      <c r="F13" s="21">
        <v>224</v>
      </c>
      <c r="G13" s="34">
        <v>9580594</v>
      </c>
      <c r="H13" s="21">
        <v>2531</v>
      </c>
      <c r="I13" s="21">
        <v>772793747</v>
      </c>
      <c r="J13" s="24">
        <v>1</v>
      </c>
      <c r="K13" s="24">
        <v>166922</v>
      </c>
      <c r="L13" s="21">
        <v>6</v>
      </c>
      <c r="M13" s="21">
        <v>4909177</v>
      </c>
    </row>
    <row r="14" spans="1:13" s="23" customFormat="1" ht="15.75" customHeight="1">
      <c r="A14" s="33" t="s">
        <v>20</v>
      </c>
      <c r="B14" s="21">
        <v>3525</v>
      </c>
      <c r="C14" s="21">
        <v>871266787</v>
      </c>
      <c r="D14" s="35">
        <v>748</v>
      </c>
      <c r="E14" s="21">
        <v>78671676</v>
      </c>
      <c r="F14" s="21">
        <v>224</v>
      </c>
      <c r="G14" s="21">
        <v>9576603</v>
      </c>
      <c r="H14" s="21">
        <v>2547</v>
      </c>
      <c r="I14" s="21">
        <v>778008397</v>
      </c>
      <c r="J14" s="24">
        <v>0</v>
      </c>
      <c r="K14" s="24">
        <v>18799</v>
      </c>
      <c r="L14" s="21">
        <v>6</v>
      </c>
      <c r="M14" s="21">
        <v>4991312</v>
      </c>
    </row>
    <row r="15" spans="1:13" s="23" customFormat="1" ht="15.75" customHeight="1">
      <c r="A15" s="33" t="s">
        <v>21</v>
      </c>
      <c r="B15" s="21">
        <v>3548</v>
      </c>
      <c r="C15" s="21">
        <v>877094651</v>
      </c>
      <c r="D15" s="36">
        <v>751</v>
      </c>
      <c r="E15" s="21">
        <v>78866783</v>
      </c>
      <c r="F15" s="21">
        <v>225</v>
      </c>
      <c r="G15" s="21">
        <v>9666538</v>
      </c>
      <c r="H15" s="21">
        <v>2566</v>
      </c>
      <c r="I15" s="21">
        <v>783494787</v>
      </c>
      <c r="J15" s="24" t="s">
        <v>22</v>
      </c>
      <c r="K15" s="24" t="s">
        <v>22</v>
      </c>
      <c r="L15" s="21">
        <v>6</v>
      </c>
      <c r="M15" s="21">
        <v>5066543</v>
      </c>
    </row>
    <row r="16" spans="1:13" s="23" customFormat="1" ht="15.75" customHeight="1">
      <c r="A16" s="33" t="s">
        <v>23</v>
      </c>
      <c r="B16" s="21">
        <v>3566</v>
      </c>
      <c r="C16" s="21">
        <v>882354806</v>
      </c>
      <c r="D16" s="36">
        <v>754</v>
      </c>
      <c r="E16" s="21">
        <v>78308757</v>
      </c>
      <c r="F16" s="21">
        <v>225</v>
      </c>
      <c r="G16" s="21">
        <v>9875625</v>
      </c>
      <c r="H16" s="21">
        <v>2581</v>
      </c>
      <c r="I16" s="21">
        <v>789049153</v>
      </c>
      <c r="J16" s="24" t="s">
        <v>22</v>
      </c>
      <c r="K16" s="24" t="s">
        <v>22</v>
      </c>
      <c r="L16" s="21">
        <v>6</v>
      </c>
      <c r="M16" s="21">
        <v>5121271</v>
      </c>
    </row>
    <row r="17" spans="1:13" s="23" customFormat="1" ht="15.75" customHeight="1">
      <c r="A17" s="33" t="s">
        <v>24</v>
      </c>
      <c r="B17" s="21">
        <v>3581</v>
      </c>
      <c r="C17" s="21">
        <v>893097439</v>
      </c>
      <c r="D17" s="36">
        <v>759</v>
      </c>
      <c r="E17" s="21">
        <v>79051644</v>
      </c>
      <c r="F17" s="21">
        <v>225</v>
      </c>
      <c r="G17" s="21">
        <v>9980328</v>
      </c>
      <c r="H17" s="21">
        <v>2590</v>
      </c>
      <c r="I17" s="21">
        <v>798836107</v>
      </c>
      <c r="J17" s="24" t="s">
        <v>22</v>
      </c>
      <c r="K17" s="24" t="s">
        <v>22</v>
      </c>
      <c r="L17" s="21">
        <v>7</v>
      </c>
      <c r="M17" s="21">
        <v>5229360</v>
      </c>
    </row>
    <row r="18" spans="1:13" s="23" customFormat="1" ht="15.75" customHeight="1">
      <c r="A18" s="33" t="s">
        <v>25</v>
      </c>
      <c r="B18" s="21">
        <v>3585</v>
      </c>
      <c r="C18" s="21">
        <v>896991778</v>
      </c>
      <c r="D18" s="36">
        <v>760</v>
      </c>
      <c r="E18" s="21">
        <v>80146206</v>
      </c>
      <c r="F18" s="21">
        <v>225</v>
      </c>
      <c r="G18" s="21">
        <v>10108023</v>
      </c>
      <c r="H18" s="21">
        <v>2594</v>
      </c>
      <c r="I18" s="21">
        <v>801540807</v>
      </c>
      <c r="J18" s="24" t="s">
        <v>22</v>
      </c>
      <c r="K18" s="24" t="s">
        <v>22</v>
      </c>
      <c r="L18" s="21">
        <v>6</v>
      </c>
      <c r="M18" s="21">
        <v>5196742</v>
      </c>
    </row>
    <row r="19" spans="1:13" s="23" customFormat="1" ht="15.75" customHeight="1">
      <c r="A19" s="33" t="s">
        <v>26</v>
      </c>
      <c r="B19" s="21">
        <v>3596</v>
      </c>
      <c r="C19" s="21">
        <v>903532565</v>
      </c>
      <c r="D19" s="36">
        <v>761</v>
      </c>
      <c r="E19" s="21">
        <v>80946168</v>
      </c>
      <c r="F19" s="21">
        <v>225</v>
      </c>
      <c r="G19" s="21">
        <v>10216494</v>
      </c>
      <c r="H19" s="21">
        <v>2604</v>
      </c>
      <c r="I19" s="21">
        <v>807370646</v>
      </c>
      <c r="J19" s="24" t="s">
        <v>22</v>
      </c>
      <c r="K19" s="24" t="s">
        <v>22</v>
      </c>
      <c r="L19" s="21">
        <v>6</v>
      </c>
      <c r="M19" s="21">
        <v>4999257</v>
      </c>
    </row>
    <row r="20" spans="1:13" s="23" customFormat="1" ht="15.75" customHeight="1">
      <c r="A20" s="33" t="s">
        <v>27</v>
      </c>
      <c r="B20" s="21">
        <v>3621</v>
      </c>
      <c r="C20" s="21">
        <v>916680186</v>
      </c>
      <c r="D20" s="36">
        <v>749</v>
      </c>
      <c r="E20" s="21">
        <v>80234769</v>
      </c>
      <c r="F20" s="21">
        <v>225</v>
      </c>
      <c r="G20" s="21">
        <v>10116709</v>
      </c>
      <c r="H20" s="21">
        <v>2640</v>
      </c>
      <c r="I20" s="21">
        <v>820989152</v>
      </c>
      <c r="J20" s="24" t="s">
        <v>22</v>
      </c>
      <c r="K20" s="24" t="s">
        <v>22</v>
      </c>
      <c r="L20" s="21">
        <v>7</v>
      </c>
      <c r="M20" s="21">
        <v>5339556</v>
      </c>
    </row>
    <row r="21" spans="1:13" s="23" customFormat="1" ht="15.75" customHeight="1">
      <c r="A21" s="37" t="s">
        <v>28</v>
      </c>
      <c r="B21" s="21">
        <v>3521</v>
      </c>
      <c r="C21" s="21">
        <v>903932366</v>
      </c>
      <c r="D21" s="36">
        <v>703</v>
      </c>
      <c r="E21" s="21">
        <v>78370724</v>
      </c>
      <c r="F21" s="21">
        <v>226</v>
      </c>
      <c r="G21" s="21">
        <v>10157799</v>
      </c>
      <c r="H21" s="21">
        <v>2585</v>
      </c>
      <c r="I21" s="21">
        <v>809975695</v>
      </c>
      <c r="J21" s="24" t="s">
        <v>22</v>
      </c>
      <c r="K21" s="24" t="s">
        <v>22</v>
      </c>
      <c r="L21" s="21">
        <v>7</v>
      </c>
      <c r="M21" s="21">
        <v>5428148</v>
      </c>
    </row>
    <row r="22" spans="1:13" s="23" customFormat="1" ht="15.75" customHeight="1">
      <c r="A22" s="33" t="s">
        <v>29</v>
      </c>
      <c r="B22" s="21">
        <v>3582</v>
      </c>
      <c r="C22" s="21">
        <v>908302607</v>
      </c>
      <c r="D22" s="36">
        <v>753</v>
      </c>
      <c r="E22" s="21">
        <v>76254537</v>
      </c>
      <c r="F22" s="21">
        <v>228</v>
      </c>
      <c r="G22" s="21">
        <v>10198631</v>
      </c>
      <c r="H22" s="21">
        <v>2594</v>
      </c>
      <c r="I22" s="21">
        <v>816454214</v>
      </c>
      <c r="J22" s="24" t="s">
        <v>22</v>
      </c>
      <c r="K22" s="24" t="s">
        <v>22</v>
      </c>
      <c r="L22" s="21">
        <v>7</v>
      </c>
      <c r="M22" s="21">
        <v>5395225</v>
      </c>
    </row>
    <row r="23" spans="1:13" s="23" customFormat="1" ht="15.75" customHeight="1">
      <c r="A23" s="38" t="s">
        <v>30</v>
      </c>
      <c r="B23" s="39">
        <v>3667</v>
      </c>
      <c r="C23" s="39">
        <v>936102006</v>
      </c>
      <c r="D23" s="39">
        <v>755</v>
      </c>
      <c r="E23" s="39">
        <v>78770683</v>
      </c>
      <c r="F23" s="39">
        <v>228</v>
      </c>
      <c r="G23" s="39">
        <v>10175889</v>
      </c>
      <c r="H23" s="39">
        <v>2677</v>
      </c>
      <c r="I23" s="39">
        <v>842124832</v>
      </c>
      <c r="J23" s="40" t="s">
        <v>22</v>
      </c>
      <c r="K23" s="40" t="s">
        <v>22</v>
      </c>
      <c r="L23" s="39">
        <v>7</v>
      </c>
      <c r="M23" s="39">
        <v>5030602</v>
      </c>
    </row>
    <row r="24" spans="1:13" ht="15.75" customHeight="1">
      <c r="A24" s="112" t="s">
        <v>31</v>
      </c>
      <c r="B24" s="112"/>
      <c r="C24" s="113"/>
      <c r="D24" s="41"/>
      <c r="E24" s="42"/>
      <c r="F24" s="42"/>
      <c r="G24" s="7"/>
      <c r="H24" s="7"/>
      <c r="I24" s="43"/>
      <c r="J24" s="44"/>
      <c r="K24" s="42"/>
      <c r="L24" s="42"/>
      <c r="M24" s="42"/>
    </row>
    <row r="25" spans="2:11" ht="12">
      <c r="B25" s="45"/>
      <c r="C25" s="45"/>
      <c r="D25" s="46"/>
      <c r="E25" s="45"/>
      <c r="F25" s="45"/>
      <c r="G25" s="45"/>
      <c r="J25" s="45"/>
      <c r="K25" s="45"/>
    </row>
    <row r="26" ht="12">
      <c r="A26" s="7"/>
    </row>
    <row r="27" ht="12">
      <c r="A27" s="7"/>
    </row>
    <row r="28" spans="1:13" ht="12">
      <c r="A28" s="7"/>
      <c r="M28" s="47"/>
    </row>
    <row r="29" ht="12">
      <c r="A29" s="7"/>
    </row>
    <row r="30" ht="12">
      <c r="H30" s="47"/>
    </row>
  </sheetData>
  <sheetProtection/>
  <mergeCells count="10">
    <mergeCell ref="A24:C24"/>
    <mergeCell ref="A1:M1"/>
    <mergeCell ref="E3:I3"/>
    <mergeCell ref="L3:M3"/>
    <mergeCell ref="B4:C4"/>
    <mergeCell ref="D4:E4"/>
    <mergeCell ref="F4:G4"/>
    <mergeCell ref="H4:I4"/>
    <mergeCell ref="J4:K4"/>
    <mergeCell ref="L4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4">
      <selection activeCell="I21" sqref="I21"/>
    </sheetView>
  </sheetViews>
  <sheetFormatPr defaultColWidth="8.796875" defaultRowHeight="14.25"/>
  <cols>
    <col min="1" max="1" width="11.5" style="55" customWidth="1"/>
    <col min="2" max="3" width="7.3984375" style="55" customWidth="1"/>
    <col min="4" max="4" width="13.69921875" style="55" customWidth="1"/>
    <col min="5" max="5" width="7.59765625" style="55" bestFit="1" customWidth="1"/>
    <col min="6" max="6" width="8" style="55" customWidth="1"/>
    <col min="7" max="7" width="13.59765625" style="55" customWidth="1"/>
    <col min="8" max="8" width="8.3984375" style="55" customWidth="1"/>
    <col min="9" max="9" width="14.09765625" style="55" bestFit="1" customWidth="1"/>
    <col min="10" max="13" width="9.59765625" style="55" customWidth="1"/>
    <col min="14" max="16384" width="9" style="55" customWidth="1"/>
  </cols>
  <sheetData>
    <row r="1" spans="1:13" ht="19.5" customHeight="1" thickBot="1">
      <c r="A1" s="48" t="s">
        <v>32</v>
      </c>
      <c r="B1" s="49"/>
      <c r="C1" s="49"/>
      <c r="D1" s="50"/>
      <c r="E1" s="51" t="s">
        <v>33</v>
      </c>
      <c r="F1" s="52"/>
      <c r="G1" s="52"/>
      <c r="H1" s="51"/>
      <c r="I1" s="53"/>
      <c r="J1" s="53"/>
      <c r="K1" s="53"/>
      <c r="L1" s="53"/>
      <c r="M1" s="54"/>
    </row>
    <row r="2" spans="1:15" s="65" customFormat="1" ht="23.25" customHeight="1" thickTop="1">
      <c r="A2" s="56" t="s">
        <v>4</v>
      </c>
      <c r="B2" s="57" t="s">
        <v>34</v>
      </c>
      <c r="C2" s="58"/>
      <c r="D2" s="58"/>
      <c r="E2" s="57" t="s">
        <v>35</v>
      </c>
      <c r="F2" s="58"/>
      <c r="G2" s="59"/>
      <c r="H2" s="125" t="s">
        <v>36</v>
      </c>
      <c r="I2" s="126"/>
      <c r="J2" s="60"/>
      <c r="K2" s="60"/>
      <c r="L2" s="127"/>
      <c r="M2" s="128"/>
      <c r="N2" s="63"/>
      <c r="O2" s="64"/>
    </row>
    <row r="3" spans="1:15" s="65" customFormat="1" ht="28.5" customHeight="1">
      <c r="A3" s="66" t="s">
        <v>37</v>
      </c>
      <c r="B3" s="67" t="s">
        <v>38</v>
      </c>
      <c r="C3" s="68" t="s">
        <v>39</v>
      </c>
      <c r="D3" s="68" t="s">
        <v>40</v>
      </c>
      <c r="E3" s="68" t="s">
        <v>41</v>
      </c>
      <c r="F3" s="68" t="s">
        <v>39</v>
      </c>
      <c r="G3" s="68" t="s">
        <v>40</v>
      </c>
      <c r="H3" s="68" t="s">
        <v>39</v>
      </c>
      <c r="I3" s="68" t="s">
        <v>40</v>
      </c>
      <c r="J3" s="61"/>
      <c r="K3" s="61"/>
      <c r="L3" s="61"/>
      <c r="M3" s="61"/>
      <c r="N3" s="61"/>
      <c r="O3" s="64"/>
    </row>
    <row r="4" spans="1:15" ht="15.75" customHeight="1">
      <c r="A4" s="19" t="s">
        <v>17</v>
      </c>
      <c r="B4" s="69">
        <v>77</v>
      </c>
      <c r="C4" s="70">
        <v>3905</v>
      </c>
      <c r="D4" s="70">
        <v>273424426</v>
      </c>
      <c r="E4" s="70">
        <v>508</v>
      </c>
      <c r="F4" s="70">
        <v>1865</v>
      </c>
      <c r="G4" s="70">
        <v>207391053</v>
      </c>
      <c r="H4" s="70">
        <v>3336</v>
      </c>
      <c r="I4" s="70">
        <v>634219170</v>
      </c>
      <c r="J4" s="71"/>
      <c r="K4" s="71"/>
      <c r="L4" s="71"/>
      <c r="M4" s="71"/>
      <c r="N4" s="72"/>
      <c r="O4" s="73"/>
    </row>
    <row r="5" spans="1:15" ht="15.75" customHeight="1">
      <c r="A5" s="19">
        <v>57</v>
      </c>
      <c r="B5" s="74">
        <v>718</v>
      </c>
      <c r="C5" s="72">
        <v>4001</v>
      </c>
      <c r="D5" s="75">
        <v>287200708</v>
      </c>
      <c r="E5" s="75">
        <v>527</v>
      </c>
      <c r="F5" s="75">
        <v>1885</v>
      </c>
      <c r="G5" s="75">
        <v>213217714</v>
      </c>
      <c r="H5" s="75">
        <v>3537</v>
      </c>
      <c r="I5" s="75">
        <v>708202167</v>
      </c>
      <c r="J5" s="71"/>
      <c r="K5" s="71"/>
      <c r="L5" s="71"/>
      <c r="M5" s="71"/>
      <c r="N5" s="71"/>
      <c r="O5" s="73"/>
    </row>
    <row r="6" spans="1:15" ht="15.75" customHeight="1">
      <c r="A6" s="19">
        <v>58</v>
      </c>
      <c r="B6" s="74">
        <v>999</v>
      </c>
      <c r="C6" s="72">
        <v>4337</v>
      </c>
      <c r="D6" s="75">
        <v>357715617</v>
      </c>
      <c r="E6" s="75">
        <v>819</v>
      </c>
      <c r="F6" s="75">
        <v>2222</v>
      </c>
      <c r="G6" s="75">
        <v>285526451</v>
      </c>
      <c r="H6" s="75">
        <v>3721</v>
      </c>
      <c r="I6" s="75">
        <v>780391907</v>
      </c>
      <c r="J6" s="71"/>
      <c r="K6" s="71"/>
      <c r="L6" s="71"/>
      <c r="M6" s="71"/>
      <c r="N6" s="71"/>
      <c r="O6" s="73"/>
    </row>
    <row r="7" spans="1:15" ht="15.75" customHeight="1">
      <c r="A7" s="19">
        <v>59</v>
      </c>
      <c r="B7" s="74">
        <v>1289</v>
      </c>
      <c r="C7" s="72">
        <v>4635</v>
      </c>
      <c r="D7" s="75">
        <v>392202940</v>
      </c>
      <c r="E7" s="75">
        <v>1094</v>
      </c>
      <c r="F7" s="75">
        <v>2886</v>
      </c>
      <c r="G7" s="75">
        <v>319313374</v>
      </c>
      <c r="H7" s="75">
        <v>3916</v>
      </c>
      <c r="I7" s="75">
        <v>853287573</v>
      </c>
      <c r="J7" s="71"/>
      <c r="K7" s="71"/>
      <c r="L7" s="71"/>
      <c r="M7" s="71"/>
      <c r="N7" s="71"/>
      <c r="O7" s="73"/>
    </row>
    <row r="8" spans="1:15" s="79" customFormat="1" ht="15.75" customHeight="1">
      <c r="A8" s="25">
        <v>60</v>
      </c>
      <c r="B8" s="76">
        <f aca="true" t="shared" si="0" ref="B8:G8">SUM(B10:B21)</f>
        <v>947</v>
      </c>
      <c r="C8" s="76">
        <f t="shared" si="0"/>
        <v>4807</v>
      </c>
      <c r="D8" s="76">
        <f t="shared" si="0"/>
        <v>393458573</v>
      </c>
      <c r="E8" s="76">
        <f t="shared" si="0"/>
        <v>708</v>
      </c>
      <c r="F8" s="76">
        <f t="shared" si="0"/>
        <v>3532</v>
      </c>
      <c r="G8" s="76">
        <f t="shared" si="0"/>
        <v>307796723</v>
      </c>
      <c r="H8" s="76">
        <f>H21</f>
        <v>5191</v>
      </c>
      <c r="I8" s="76">
        <f>I21</f>
        <v>938949423</v>
      </c>
      <c r="J8" s="77"/>
      <c r="K8" s="77"/>
      <c r="L8" s="77"/>
      <c r="M8" s="77"/>
      <c r="N8" s="77"/>
      <c r="O8" s="78"/>
    </row>
    <row r="9" spans="1:15" ht="15.75" customHeight="1">
      <c r="A9" s="80"/>
      <c r="B9" s="76"/>
      <c r="C9" s="76"/>
      <c r="D9" s="76"/>
      <c r="E9" s="76"/>
      <c r="F9" s="76"/>
      <c r="G9" s="76"/>
      <c r="H9" s="76"/>
      <c r="I9" s="76"/>
      <c r="J9" s="77"/>
      <c r="K9" s="77"/>
      <c r="L9" s="77"/>
      <c r="M9" s="77"/>
      <c r="N9" s="77"/>
      <c r="O9" s="73"/>
    </row>
    <row r="10" spans="1:15" ht="15.75" customHeight="1">
      <c r="A10" s="33" t="s">
        <v>42</v>
      </c>
      <c r="B10" s="72">
        <v>83</v>
      </c>
      <c r="C10" s="72">
        <v>399</v>
      </c>
      <c r="D10" s="72">
        <v>37499473</v>
      </c>
      <c r="E10" s="72">
        <v>63</v>
      </c>
      <c r="F10" s="72">
        <v>292</v>
      </c>
      <c r="G10" s="81">
        <v>27684420</v>
      </c>
      <c r="H10" s="72">
        <v>4023</v>
      </c>
      <c r="I10" s="72">
        <v>863102626</v>
      </c>
      <c r="J10" s="71"/>
      <c r="K10" s="71"/>
      <c r="L10" s="71"/>
      <c r="M10" s="71"/>
      <c r="N10" s="71"/>
      <c r="O10" s="73"/>
    </row>
    <row r="11" spans="1:15" ht="15.75" customHeight="1">
      <c r="A11" s="33" t="s">
        <v>43</v>
      </c>
      <c r="B11" s="72">
        <v>73</v>
      </c>
      <c r="C11" s="72">
        <v>374</v>
      </c>
      <c r="D11" s="72">
        <v>28298555</v>
      </c>
      <c r="E11" s="72">
        <v>58</v>
      </c>
      <c r="F11" s="72">
        <v>271</v>
      </c>
      <c r="G11" s="72">
        <v>24246273</v>
      </c>
      <c r="H11" s="72">
        <v>4126</v>
      </c>
      <c r="I11" s="72">
        <v>867154908</v>
      </c>
      <c r="J11" s="71"/>
      <c r="K11" s="71"/>
      <c r="L11" s="71"/>
      <c r="M11" s="71"/>
      <c r="N11" s="71"/>
      <c r="O11" s="73"/>
    </row>
    <row r="12" spans="1:15" ht="15.75" customHeight="1">
      <c r="A12" s="33" t="s">
        <v>20</v>
      </c>
      <c r="B12" s="72">
        <v>77</v>
      </c>
      <c r="C12" s="72">
        <v>405</v>
      </c>
      <c r="D12" s="72">
        <v>29268826</v>
      </c>
      <c r="E12" s="72">
        <v>51</v>
      </c>
      <c r="F12" s="72">
        <v>273</v>
      </c>
      <c r="G12" s="72">
        <v>22536481</v>
      </c>
      <c r="H12" s="72">
        <v>4258</v>
      </c>
      <c r="I12" s="72">
        <v>873887253</v>
      </c>
      <c r="J12" s="71"/>
      <c r="K12" s="71"/>
      <c r="L12" s="71"/>
      <c r="M12" s="71"/>
      <c r="N12" s="71"/>
      <c r="O12" s="73"/>
    </row>
    <row r="13" spans="1:15" ht="15.75" customHeight="1">
      <c r="A13" s="33" t="s">
        <v>21</v>
      </c>
      <c r="B13" s="72">
        <v>81</v>
      </c>
      <c r="C13" s="72">
        <v>414</v>
      </c>
      <c r="D13" s="72">
        <v>31660873</v>
      </c>
      <c r="E13" s="72">
        <v>54</v>
      </c>
      <c r="F13" s="72">
        <v>296</v>
      </c>
      <c r="G13" s="72">
        <v>25788389</v>
      </c>
      <c r="H13" s="72">
        <v>4376</v>
      </c>
      <c r="I13" s="72">
        <v>879759737</v>
      </c>
      <c r="J13" s="71"/>
      <c r="K13" s="71"/>
      <c r="L13" s="71"/>
      <c r="M13" s="71"/>
      <c r="N13" s="71"/>
      <c r="O13" s="73"/>
    </row>
    <row r="14" spans="1:15" ht="15.75" customHeight="1">
      <c r="A14" s="33" t="s">
        <v>23</v>
      </c>
      <c r="B14" s="72">
        <v>73</v>
      </c>
      <c r="C14" s="72">
        <v>379</v>
      </c>
      <c r="D14" s="72">
        <v>27706275</v>
      </c>
      <c r="E14" s="72">
        <v>51</v>
      </c>
      <c r="F14" s="72">
        <v>279</v>
      </c>
      <c r="G14" s="72">
        <v>22414051</v>
      </c>
      <c r="H14" s="72">
        <v>4476</v>
      </c>
      <c r="I14" s="72">
        <v>885051961</v>
      </c>
      <c r="J14" s="71"/>
      <c r="K14" s="71"/>
      <c r="L14" s="71"/>
      <c r="M14" s="71"/>
      <c r="N14" s="71"/>
      <c r="O14" s="73"/>
    </row>
    <row r="15" spans="1:15" ht="15.75" customHeight="1">
      <c r="A15" s="33" t="s">
        <v>24</v>
      </c>
      <c r="B15" s="72">
        <v>73</v>
      </c>
      <c r="C15" s="72">
        <v>384</v>
      </c>
      <c r="D15" s="72">
        <v>33899121</v>
      </c>
      <c r="E15" s="72">
        <v>56</v>
      </c>
      <c r="F15" s="72">
        <v>279</v>
      </c>
      <c r="G15" s="72">
        <v>23122621</v>
      </c>
      <c r="H15" s="72">
        <v>4581</v>
      </c>
      <c r="I15" s="72">
        <v>895828461</v>
      </c>
      <c r="J15" s="71"/>
      <c r="K15" s="71"/>
      <c r="L15" s="71"/>
      <c r="M15" s="71"/>
      <c r="N15" s="71"/>
      <c r="O15" s="73"/>
    </row>
    <row r="16" spans="1:15" ht="15.75" customHeight="1">
      <c r="A16" s="33" t="s">
        <v>25</v>
      </c>
      <c r="B16" s="72">
        <v>73</v>
      </c>
      <c r="C16" s="72">
        <v>406</v>
      </c>
      <c r="D16" s="72">
        <v>33478738</v>
      </c>
      <c r="E16" s="72">
        <v>64</v>
      </c>
      <c r="F16" s="72">
        <v>322</v>
      </c>
      <c r="G16" s="72">
        <v>29550041</v>
      </c>
      <c r="H16" s="72">
        <v>4665</v>
      </c>
      <c r="I16" s="72">
        <v>899757158</v>
      </c>
      <c r="J16" s="71"/>
      <c r="K16" s="71"/>
      <c r="L16" s="71"/>
      <c r="M16" s="71"/>
      <c r="N16" s="71"/>
      <c r="O16" s="73"/>
    </row>
    <row r="17" spans="1:15" ht="15.75" customHeight="1">
      <c r="A17" s="33" t="s">
        <v>26</v>
      </c>
      <c r="B17" s="72">
        <v>71</v>
      </c>
      <c r="C17" s="72">
        <v>402</v>
      </c>
      <c r="D17" s="72">
        <v>32185618</v>
      </c>
      <c r="E17" s="72">
        <v>55</v>
      </c>
      <c r="F17" s="72">
        <v>292</v>
      </c>
      <c r="G17" s="72">
        <v>25606064</v>
      </c>
      <c r="H17" s="72">
        <v>4775</v>
      </c>
      <c r="I17" s="72">
        <v>906336712</v>
      </c>
      <c r="J17" s="71"/>
      <c r="K17" s="71"/>
      <c r="L17" s="71"/>
      <c r="M17" s="71"/>
      <c r="N17" s="71"/>
      <c r="O17" s="73"/>
    </row>
    <row r="18" spans="1:15" ht="15.75" customHeight="1">
      <c r="A18" s="33" t="s">
        <v>27</v>
      </c>
      <c r="B18" s="72">
        <v>119</v>
      </c>
      <c r="C18" s="72">
        <v>499</v>
      </c>
      <c r="D18" s="72">
        <v>53346060</v>
      </c>
      <c r="E18" s="72">
        <v>89</v>
      </c>
      <c r="F18" s="72">
        <v>362</v>
      </c>
      <c r="G18" s="72">
        <v>40121137</v>
      </c>
      <c r="H18" s="72">
        <v>4912</v>
      </c>
      <c r="I18" s="72">
        <v>919561635</v>
      </c>
      <c r="J18" s="71"/>
      <c r="K18" s="71"/>
      <c r="L18" s="71"/>
      <c r="M18" s="71"/>
      <c r="N18" s="71"/>
      <c r="O18" s="73"/>
    </row>
    <row r="19" spans="1:15" ht="15.75" customHeight="1">
      <c r="A19" s="37" t="s">
        <v>44</v>
      </c>
      <c r="B19" s="72">
        <v>84</v>
      </c>
      <c r="C19" s="72">
        <v>382</v>
      </c>
      <c r="D19" s="72">
        <v>22005513</v>
      </c>
      <c r="E19" s="72">
        <v>51</v>
      </c>
      <c r="F19" s="72">
        <v>246</v>
      </c>
      <c r="G19" s="72">
        <v>18684985</v>
      </c>
      <c r="H19" s="72">
        <v>5048</v>
      </c>
      <c r="I19" s="72">
        <v>922882163</v>
      </c>
      <c r="J19" s="71"/>
      <c r="K19" s="71"/>
      <c r="L19" s="71"/>
      <c r="M19" s="71"/>
      <c r="N19" s="71"/>
      <c r="O19" s="73"/>
    </row>
    <row r="20" spans="1:15" ht="15.75" customHeight="1">
      <c r="A20" s="33" t="s">
        <v>45</v>
      </c>
      <c r="B20" s="72">
        <v>71</v>
      </c>
      <c r="C20" s="72">
        <v>348</v>
      </c>
      <c r="D20" s="72">
        <v>26905163</v>
      </c>
      <c r="E20" s="72">
        <v>54</v>
      </c>
      <c r="F20" s="72">
        <v>289</v>
      </c>
      <c r="G20" s="72">
        <v>21848901</v>
      </c>
      <c r="H20" s="72">
        <v>5107</v>
      </c>
      <c r="I20" s="72">
        <v>927938425</v>
      </c>
      <c r="J20" s="71"/>
      <c r="K20" s="71"/>
      <c r="L20" s="71"/>
      <c r="M20" s="71"/>
      <c r="N20" s="71"/>
      <c r="O20" s="73"/>
    </row>
    <row r="21" spans="1:15" ht="15.75" customHeight="1">
      <c r="A21" s="38" t="s">
        <v>46</v>
      </c>
      <c r="B21" s="72">
        <v>69</v>
      </c>
      <c r="C21" s="72">
        <v>415</v>
      </c>
      <c r="D21" s="81">
        <v>37204358</v>
      </c>
      <c r="E21" s="82">
        <v>62</v>
      </c>
      <c r="F21" s="82">
        <v>331</v>
      </c>
      <c r="G21" s="82">
        <v>26193360</v>
      </c>
      <c r="H21" s="82">
        <v>5191</v>
      </c>
      <c r="I21" s="82">
        <v>938949423</v>
      </c>
      <c r="J21" s="71"/>
      <c r="K21" s="71"/>
      <c r="L21" s="71"/>
      <c r="M21" s="71"/>
      <c r="N21" s="71"/>
      <c r="O21" s="73"/>
    </row>
    <row r="22" spans="1:13" ht="15.75" customHeight="1">
      <c r="A22" s="83" t="s">
        <v>47</v>
      </c>
      <c r="B22" s="83"/>
      <c r="C22" s="83"/>
      <c r="D22" s="83"/>
      <c r="E22" s="84"/>
      <c r="F22" s="84"/>
      <c r="G22" s="85"/>
      <c r="H22" s="84"/>
      <c r="I22" s="84"/>
      <c r="J22" s="84"/>
      <c r="K22" s="84"/>
      <c r="L22" s="84"/>
      <c r="M22" s="84"/>
    </row>
    <row r="23" spans="1:6" ht="13.5">
      <c r="A23" s="86"/>
      <c r="D23" s="60" t="s">
        <v>48</v>
      </c>
      <c r="E23" s="60"/>
      <c r="F23" s="60"/>
    </row>
  </sheetData>
  <sheetProtection/>
  <mergeCells count="2">
    <mergeCell ref="H2:I2"/>
    <mergeCell ref="L2:M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G22" sqref="G22"/>
    </sheetView>
  </sheetViews>
  <sheetFormatPr defaultColWidth="10.59765625" defaultRowHeight="14.25"/>
  <cols>
    <col min="1" max="1" width="12" style="84" customWidth="1"/>
    <col min="2" max="2" width="13.19921875" style="84" customWidth="1"/>
    <col min="3" max="3" width="13.5" style="84" customWidth="1"/>
    <col min="4" max="4" width="12.09765625" style="84" customWidth="1"/>
    <col min="5" max="5" width="12.59765625" style="84" customWidth="1"/>
    <col min="6" max="7" width="13" style="84" customWidth="1"/>
    <col min="8" max="8" width="9.8984375" style="84" customWidth="1"/>
    <col min="9" max="9" width="7.5" style="84" customWidth="1"/>
    <col min="10" max="10" width="9.8984375" style="84" customWidth="1"/>
    <col min="11" max="11" width="7.5" style="84" customWidth="1"/>
    <col min="12" max="12" width="9.8984375" style="84" customWidth="1"/>
    <col min="13" max="13" width="7.5" style="84" customWidth="1"/>
    <col min="14" max="14" width="9.8984375" style="84" customWidth="1"/>
    <col min="15" max="16384" width="10.59765625" style="84" customWidth="1"/>
  </cols>
  <sheetData>
    <row r="1" spans="2:14" ht="18.75" customHeight="1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9.5" customHeight="1" thickBot="1">
      <c r="A2" s="88" t="s">
        <v>49</v>
      </c>
      <c r="B2" s="89"/>
      <c r="C2" s="90"/>
      <c r="D2" s="91" t="s">
        <v>50</v>
      </c>
      <c r="E2" s="90"/>
      <c r="F2" s="90"/>
      <c r="G2" s="92"/>
      <c r="H2" s="93"/>
      <c r="I2" s="93"/>
      <c r="J2" s="93"/>
      <c r="K2" s="93"/>
      <c r="L2" s="94"/>
      <c r="M2" s="93"/>
      <c r="N2" s="94"/>
    </row>
    <row r="3" spans="1:14" ht="15" customHeight="1" thickTop="1">
      <c r="A3" s="95" t="s">
        <v>4</v>
      </c>
      <c r="B3" s="129" t="s">
        <v>51</v>
      </c>
      <c r="C3" s="131" t="s">
        <v>52</v>
      </c>
      <c r="D3" s="131" t="s">
        <v>53</v>
      </c>
      <c r="E3" s="131" t="s">
        <v>54</v>
      </c>
      <c r="F3" s="131" t="s">
        <v>55</v>
      </c>
      <c r="G3" s="132" t="s">
        <v>56</v>
      </c>
      <c r="H3" s="62"/>
      <c r="I3" s="62"/>
      <c r="J3" s="62"/>
      <c r="K3" s="96"/>
      <c r="L3" s="97"/>
      <c r="M3" s="97"/>
      <c r="N3" s="97"/>
    </row>
    <row r="4" spans="1:14" ht="15" customHeight="1">
      <c r="A4" s="98" t="s">
        <v>57</v>
      </c>
      <c r="B4" s="130"/>
      <c r="C4" s="130"/>
      <c r="D4" s="130"/>
      <c r="E4" s="130"/>
      <c r="F4" s="130"/>
      <c r="G4" s="133"/>
      <c r="H4" s="62"/>
      <c r="I4" s="62"/>
      <c r="J4" s="62"/>
      <c r="K4" s="99"/>
      <c r="L4" s="99"/>
      <c r="M4" s="99"/>
      <c r="N4" s="99"/>
    </row>
    <row r="5" spans="1:14" s="5" customFormat="1" ht="15" customHeight="1">
      <c r="A5" s="100" t="s">
        <v>58</v>
      </c>
      <c r="B5" s="101">
        <v>259923627</v>
      </c>
      <c r="C5" s="102">
        <v>147580198</v>
      </c>
      <c r="D5" s="102">
        <v>10030102</v>
      </c>
      <c r="E5" s="102">
        <v>94797522</v>
      </c>
      <c r="F5" s="102">
        <v>83769</v>
      </c>
      <c r="G5" s="102">
        <v>7432035</v>
      </c>
      <c r="H5" s="103"/>
      <c r="I5" s="103"/>
      <c r="J5" s="103"/>
      <c r="K5" s="47"/>
      <c r="L5" s="47"/>
      <c r="M5" s="47"/>
      <c r="N5" s="47"/>
    </row>
    <row r="6" spans="1:14" s="5" customFormat="1" ht="15" customHeight="1">
      <c r="A6" s="19">
        <v>57</v>
      </c>
      <c r="B6" s="104">
        <v>213217714</v>
      </c>
      <c r="C6" s="21">
        <v>121478201</v>
      </c>
      <c r="D6" s="21">
        <v>8836898</v>
      </c>
      <c r="E6" s="21">
        <v>77308446</v>
      </c>
      <c r="F6" s="21">
        <v>52700</v>
      </c>
      <c r="G6" s="21">
        <v>5541467</v>
      </c>
      <c r="H6" s="103"/>
      <c r="I6" s="103"/>
      <c r="J6" s="103"/>
      <c r="K6" s="47"/>
      <c r="L6" s="47"/>
      <c r="M6" s="47"/>
      <c r="N6" s="47"/>
    </row>
    <row r="7" spans="1:14" s="5" customFormat="1" ht="15" customHeight="1">
      <c r="A7" s="19">
        <v>58</v>
      </c>
      <c r="B7" s="104">
        <v>285526449</v>
      </c>
      <c r="C7" s="21">
        <v>179082631</v>
      </c>
      <c r="D7" s="21">
        <v>9547761</v>
      </c>
      <c r="E7" s="21">
        <v>90695255</v>
      </c>
      <c r="F7" s="21">
        <v>101738</v>
      </c>
      <c r="G7" s="21">
        <v>6099064</v>
      </c>
      <c r="H7" s="103"/>
      <c r="I7" s="103"/>
      <c r="J7" s="103"/>
      <c r="K7" s="47"/>
      <c r="L7" s="47"/>
      <c r="M7" s="47"/>
      <c r="N7" s="47"/>
    </row>
    <row r="8" spans="1:14" s="5" customFormat="1" ht="15" customHeight="1">
      <c r="A8" s="19">
        <v>59</v>
      </c>
      <c r="B8" s="104">
        <v>319313374</v>
      </c>
      <c r="C8" s="21">
        <v>186383242</v>
      </c>
      <c r="D8" s="21">
        <v>9752218</v>
      </c>
      <c r="E8" s="21">
        <v>116387799</v>
      </c>
      <c r="F8" s="21">
        <v>635696</v>
      </c>
      <c r="G8" s="21">
        <v>6154417</v>
      </c>
      <c r="H8" s="103"/>
      <c r="I8" s="103"/>
      <c r="J8" s="103"/>
      <c r="K8" s="47"/>
      <c r="L8" s="47"/>
      <c r="M8" s="47"/>
      <c r="N8" s="47"/>
    </row>
    <row r="9" spans="1:14" s="108" customFormat="1" ht="15" customHeight="1">
      <c r="A9" s="25">
        <v>60</v>
      </c>
      <c r="B9" s="105">
        <f aca="true" t="shared" si="0" ref="B9:G9">SUM(B11:B22)</f>
        <v>304292321</v>
      </c>
      <c r="C9" s="106">
        <f t="shared" si="0"/>
        <v>179756525</v>
      </c>
      <c r="D9" s="106">
        <f t="shared" si="0"/>
        <v>9973408</v>
      </c>
      <c r="E9" s="106">
        <f t="shared" si="0"/>
        <v>108100112</v>
      </c>
      <c r="F9" s="106">
        <f t="shared" si="0"/>
        <v>355282</v>
      </c>
      <c r="G9" s="106">
        <f t="shared" si="0"/>
        <v>6106994</v>
      </c>
      <c r="H9" s="107"/>
      <c r="I9" s="107"/>
      <c r="J9" s="107"/>
      <c r="K9" s="107"/>
      <c r="L9" s="107"/>
      <c r="M9" s="107"/>
      <c r="N9" s="107"/>
    </row>
    <row r="10" spans="1:7" ht="15" customHeight="1">
      <c r="A10" s="109"/>
      <c r="B10" s="31"/>
      <c r="C10" s="31"/>
      <c r="D10" s="20"/>
      <c r="E10" s="31"/>
      <c r="F10" s="31"/>
      <c r="G10" s="31"/>
    </row>
    <row r="11" spans="1:7" ht="15" customHeight="1">
      <c r="A11" s="33" t="s">
        <v>42</v>
      </c>
      <c r="B11" s="20">
        <v>27573800</v>
      </c>
      <c r="C11" s="20">
        <v>16231763</v>
      </c>
      <c r="D11" s="20">
        <v>1060662</v>
      </c>
      <c r="E11" s="20">
        <v>9495952</v>
      </c>
      <c r="F11" s="20">
        <v>182003</v>
      </c>
      <c r="G11" s="20">
        <v>603420</v>
      </c>
    </row>
    <row r="12" spans="1:7" ht="15" customHeight="1">
      <c r="A12" s="33" t="s">
        <v>43</v>
      </c>
      <c r="B12" s="20">
        <v>24047736</v>
      </c>
      <c r="C12" s="20">
        <v>13909693</v>
      </c>
      <c r="D12" s="20">
        <v>995841</v>
      </c>
      <c r="E12" s="20">
        <v>8661637</v>
      </c>
      <c r="F12" s="20">
        <v>5575</v>
      </c>
      <c r="G12" s="20">
        <v>474990</v>
      </c>
    </row>
    <row r="13" spans="1:7" ht="15" customHeight="1">
      <c r="A13" s="33" t="s">
        <v>20</v>
      </c>
      <c r="B13" s="20">
        <v>22330850</v>
      </c>
      <c r="C13" s="20">
        <v>13022972</v>
      </c>
      <c r="D13" s="20">
        <v>811084</v>
      </c>
      <c r="E13" s="20">
        <v>7911759</v>
      </c>
      <c r="F13" s="20">
        <v>148905</v>
      </c>
      <c r="G13" s="20">
        <v>436130</v>
      </c>
    </row>
    <row r="14" spans="1:7" ht="15" customHeight="1">
      <c r="A14" s="33" t="s">
        <v>21</v>
      </c>
      <c r="B14" s="20">
        <v>25533991</v>
      </c>
      <c r="C14" s="20">
        <v>15858654</v>
      </c>
      <c r="D14" s="20">
        <v>769946</v>
      </c>
      <c r="E14" s="20">
        <v>8453886</v>
      </c>
      <c r="F14" s="20">
        <v>18799</v>
      </c>
      <c r="G14" s="20">
        <v>432706</v>
      </c>
    </row>
    <row r="15" spans="1:7" ht="15" customHeight="1">
      <c r="A15" s="33" t="s">
        <v>23</v>
      </c>
      <c r="B15" s="20">
        <v>22178396</v>
      </c>
      <c r="C15" s="20">
        <v>13376179</v>
      </c>
      <c r="D15" s="20">
        <v>626011</v>
      </c>
      <c r="E15" s="20">
        <v>7746011</v>
      </c>
      <c r="F15" s="20" t="s">
        <v>59</v>
      </c>
      <c r="G15" s="20">
        <v>430195</v>
      </c>
    </row>
    <row r="16" spans="1:7" ht="15" customHeight="1">
      <c r="A16" s="33" t="s">
        <v>24</v>
      </c>
      <c r="B16" s="20">
        <v>22846622</v>
      </c>
      <c r="C16" s="20">
        <v>13232430</v>
      </c>
      <c r="D16" s="20">
        <v>699430</v>
      </c>
      <c r="E16" s="20">
        <v>8505599</v>
      </c>
      <c r="F16" s="20" t="s">
        <v>59</v>
      </c>
      <c r="G16" s="20">
        <v>409163</v>
      </c>
    </row>
    <row r="17" spans="1:7" ht="15" customHeight="1">
      <c r="A17" s="33" t="s">
        <v>25</v>
      </c>
      <c r="B17" s="20">
        <v>29256412</v>
      </c>
      <c r="C17" s="20">
        <v>16450534</v>
      </c>
      <c r="D17" s="20">
        <v>800304</v>
      </c>
      <c r="E17" s="20">
        <v>11501279</v>
      </c>
      <c r="F17" s="20" t="s">
        <v>59</v>
      </c>
      <c r="G17" s="20">
        <v>504295</v>
      </c>
    </row>
    <row r="18" spans="1:14" ht="15" customHeight="1">
      <c r="A18" s="33" t="s">
        <v>26</v>
      </c>
      <c r="B18" s="20">
        <v>25219952</v>
      </c>
      <c r="C18" s="20">
        <v>14971402</v>
      </c>
      <c r="D18" s="20">
        <v>727122</v>
      </c>
      <c r="E18" s="20">
        <v>8808381</v>
      </c>
      <c r="F18" s="20" t="s">
        <v>59</v>
      </c>
      <c r="G18" s="20">
        <v>713047</v>
      </c>
      <c r="H18" s="5"/>
      <c r="I18" s="5"/>
      <c r="J18" s="5"/>
      <c r="K18" s="5"/>
      <c r="L18" s="5"/>
      <c r="M18" s="5"/>
      <c r="N18" s="5"/>
    </row>
    <row r="19" spans="1:9" ht="15" customHeight="1">
      <c r="A19" s="33" t="s">
        <v>27</v>
      </c>
      <c r="B19" s="20">
        <v>39640991</v>
      </c>
      <c r="C19" s="20">
        <v>23558535</v>
      </c>
      <c r="D19" s="20">
        <v>1010362</v>
      </c>
      <c r="E19" s="20">
        <v>14626636</v>
      </c>
      <c r="F19" s="20" t="s">
        <v>59</v>
      </c>
      <c r="G19" s="20">
        <v>445458</v>
      </c>
      <c r="I19" s="110"/>
    </row>
    <row r="20" spans="1:7" ht="15" customHeight="1">
      <c r="A20" s="37" t="s">
        <v>60</v>
      </c>
      <c r="B20" s="20">
        <v>18415577</v>
      </c>
      <c r="C20" s="20">
        <v>10885937</v>
      </c>
      <c r="D20" s="20">
        <v>775174</v>
      </c>
      <c r="E20" s="20">
        <v>6423917</v>
      </c>
      <c r="F20" s="20" t="s">
        <v>59</v>
      </c>
      <c r="G20" s="20">
        <v>330549</v>
      </c>
    </row>
    <row r="21" spans="1:7" ht="15" customHeight="1">
      <c r="A21" s="37" t="s">
        <v>61</v>
      </c>
      <c r="B21" s="20">
        <v>21489976</v>
      </c>
      <c r="C21" s="20">
        <v>12914674</v>
      </c>
      <c r="D21" s="20">
        <v>767618</v>
      </c>
      <c r="E21" s="20">
        <v>7418466</v>
      </c>
      <c r="F21" s="20" t="s">
        <v>59</v>
      </c>
      <c r="G21" s="20">
        <v>389218</v>
      </c>
    </row>
    <row r="22" spans="1:7" ht="15" customHeight="1">
      <c r="A22" s="37" t="s">
        <v>62</v>
      </c>
      <c r="B22" s="20">
        <v>25758018</v>
      </c>
      <c r="C22" s="20">
        <v>15343752</v>
      </c>
      <c r="D22" s="20">
        <v>929854</v>
      </c>
      <c r="E22" s="39">
        <v>8546589</v>
      </c>
      <c r="F22" s="39" t="s">
        <v>59</v>
      </c>
      <c r="G22" s="39">
        <v>937823</v>
      </c>
    </row>
    <row r="23" spans="1:4" ht="15" customHeight="1">
      <c r="A23" s="83" t="s">
        <v>31</v>
      </c>
      <c r="B23" s="83"/>
      <c r="C23" s="83"/>
      <c r="D23" s="83"/>
    </row>
    <row r="24" spans="1:2" ht="12">
      <c r="A24" s="85"/>
      <c r="B24" s="85"/>
    </row>
    <row r="26" ht="12">
      <c r="A26" s="111"/>
    </row>
    <row r="27" ht="12">
      <c r="A27" s="111"/>
    </row>
    <row r="28" ht="12">
      <c r="A28" s="111"/>
    </row>
  </sheetData>
  <sheetProtection/>
  <mergeCells count="6">
    <mergeCell ref="B3:B4"/>
    <mergeCell ref="C3:C4"/>
    <mergeCell ref="D3:D4"/>
    <mergeCell ref="E3:E4"/>
    <mergeCell ref="F3:F4"/>
    <mergeCell ref="G3:G4"/>
  </mergeCells>
  <printOptions/>
  <pageMargins left="0.787" right="0.787" top="0.984" bottom="0.984" header="0.512" footer="0.512"/>
  <pageSetup orientation="portrait" paperSize="9" scale="9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2009-04-16T00:38:59Z</dcterms:created>
  <dcterms:modified xsi:type="dcterms:W3CDTF">2009-04-16T02:49:07Z</dcterms:modified>
  <cp:category/>
  <cp:version/>
  <cp:contentType/>
  <cp:contentStatus/>
</cp:coreProperties>
</file>