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  <sheet name="273 (2)" sheetId="2" r:id="rId2"/>
  </sheets>
  <externalReferences>
    <externalReference r:id="rId5"/>
  </externalReferences>
  <definedNames>
    <definedName name="_xlnm.Print_Area" localSheetId="0">'273'!$A$1:$AE$45</definedName>
    <definedName name="_xlnm.Print_Area" localSheetId="1">'273 (2)'!$A$1:$AE$26</definedName>
  </definedNames>
  <calcPr fullCalcOnLoad="1"/>
</workbook>
</file>

<file path=xl/sharedStrings.xml><?xml version="1.0" encoding="utf-8"?>
<sst xmlns="http://schemas.openxmlformats.org/spreadsheetml/2006/main" count="215" uniqueCount="70">
  <si>
    <t>273.  農　作　物　　　被　害　状　況</t>
  </si>
  <si>
    <t>(単位  面積ha、量t)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</si>
  <si>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</si>
  <si>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</si>
  <si>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</si>
  <si>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</si>
  <si>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</si>
  <si>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</si>
  <si>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</si>
  <si>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</si>
  <si>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</si>
  <si>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</si>
  <si>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</si>
  <si>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</si>
  <si>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</si>
  <si>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</si>
  <si>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</si>
  <si>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</si>
  <si>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　　害</t>
  </si>
  <si>
    <t>被害</t>
  </si>
  <si>
    <t>被害量</t>
  </si>
  <si>
    <t>面積</t>
  </si>
  <si>
    <t>Ａ．　　　　　　　　　　　　　　水</t>
  </si>
  <si>
    <t>　　　　　　　　　　　　　　　　　　稲</t>
  </si>
  <si>
    <t>昭和58年</t>
  </si>
  <si>
    <t xml:space="preserve">      59</t>
  </si>
  <si>
    <t xml:space="preserve">      60</t>
  </si>
  <si>
    <t>西国東郡</t>
  </si>
  <si>
    <t>0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</si>
  <si>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</si>
  <si>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</si>
  <si>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</si>
  <si>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</si>
  <si>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</si>
  <si>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</si>
  <si>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</si>
  <si>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</si>
  <si>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</si>
  <si>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</si>
  <si>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</si>
  <si>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Ｂ．　　　　　　　　　　　　　　陸</t>
  </si>
  <si>
    <t>病　　　　　　　　　　害</t>
  </si>
  <si>
    <t>虫　　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</si>
  <si>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</si>
  <si>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</si>
  <si>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</si>
  <si>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</si>
  <si>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</si>
  <si>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</si>
  <si>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</si>
  <si>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赤かび病</t>
  </si>
  <si>
    <t>Ｃ．　　　　　　　　　　　　　　小</t>
  </si>
  <si>
    <t xml:space="preserve">                                         麦</t>
  </si>
  <si>
    <t xml:space="preserve">      60</t>
  </si>
  <si>
    <t>西国東郡</t>
  </si>
  <si>
    <t>東国東郡</t>
  </si>
  <si>
    <t>速見郡</t>
  </si>
  <si>
    <t>大分郡</t>
  </si>
  <si>
    <t>北海部郡</t>
  </si>
  <si>
    <t>0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</si>
  <si>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</si>
  <si>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</si>
  <si>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</si>
  <si>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</si>
  <si>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</si>
  <si>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</si>
  <si>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</si>
  <si>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資料：大分統計情報事務所</t>
  </si>
  <si>
    <t>　注）作物統計ラウンド法によりラウンドした数値であり、県計と内訳の積算値は必ずしも一致しない場合が</t>
  </si>
  <si>
    <t>　　　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</si>
</sst>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26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9" fontId="22" fillId="0" borderId="10" xfId="0" applyNumberFormat="1" applyFont="1" applyBorder="1" applyAlignment="1" applyProtection="1">
      <alignment horizontal="left" vertical="center"/>
      <protection/>
    </xf>
    <xf numFmtId="41" fontId="23" fillId="0" borderId="11" xfId="0" applyNumberFormat="1" applyFont="1" applyBorder="1" applyAlignment="1">
      <alignment horizontal="center" vertical="center"/>
    </xf>
    <xf numFmtId="41" fontId="22" fillId="0" borderId="11" xfId="0" applyNumberFormat="1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 applyProtection="1" quotePrefix="1">
      <alignment horizontal="center" vertical="center" wrapText="1"/>
      <protection/>
    </xf>
    <xf numFmtId="49" fontId="24" fillId="0" borderId="13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center" vertical="center"/>
      <protection/>
    </xf>
    <xf numFmtId="49" fontId="24" fillId="0" borderId="19" xfId="0" applyNumberFormat="1" applyFont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center" vertical="center"/>
      <protection/>
    </xf>
    <xf numFmtId="49" fontId="24" fillId="0" borderId="24" xfId="0" applyNumberFormat="1" applyFont="1" applyBorder="1" applyAlignment="1" applyProtection="1">
      <alignment horizontal="center" vertical="center"/>
      <protection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41" fontId="29" fillId="0" borderId="27" xfId="0" applyNumberFormat="1" applyFont="1" applyBorder="1" applyAlignment="1" applyProtection="1">
      <alignment horizontal="center" vertical="center"/>
      <protection/>
    </xf>
    <xf numFmtId="41" fontId="29" fillId="0" borderId="25" xfId="0" applyNumberFormat="1" applyFont="1" applyBorder="1" applyAlignment="1" applyProtection="1">
      <alignment horizontal="center" vertical="center"/>
      <protection/>
    </xf>
    <xf numFmtId="41" fontId="29" fillId="0" borderId="25" xfId="0" applyNumberFormat="1" applyFont="1" applyBorder="1" applyAlignment="1" applyProtection="1">
      <alignment horizontal="left" vertical="center"/>
      <protection/>
    </xf>
    <xf numFmtId="41" fontId="30" fillId="0" borderId="0" xfId="0" applyNumberFormat="1" applyFont="1" applyAlignment="1">
      <alignment horizontal="center" vertical="center"/>
    </xf>
    <xf numFmtId="49" fontId="24" fillId="0" borderId="18" xfId="0" applyNumberFormat="1" applyFont="1" applyBorder="1" applyAlignment="1">
      <alignment horizontal="distributed"/>
    </xf>
    <xf numFmtId="41" fontId="24" fillId="0" borderId="0" xfId="48" applyNumberFormat="1" applyFont="1" applyAlignment="1" applyProtection="1">
      <alignment horizontal="center" vertical="center"/>
      <protection locked="0"/>
    </xf>
    <xf numFmtId="49" fontId="24" fillId="0" borderId="18" xfId="0" applyNumberFormat="1" applyFont="1" applyBorder="1" applyAlignment="1" applyProtection="1" quotePrefix="1">
      <alignment horizontal="left"/>
      <protection locked="0"/>
    </xf>
    <xf numFmtId="49" fontId="24" fillId="0" borderId="18" xfId="0" applyNumberFormat="1" applyFont="1" applyBorder="1" applyAlignment="1">
      <alignment horizontal="center" vertical="center"/>
    </xf>
    <xf numFmtId="41" fontId="24" fillId="0" borderId="0" xfId="48" applyNumberFormat="1" applyFont="1" applyAlignment="1">
      <alignment horizontal="center" vertical="center"/>
    </xf>
    <xf numFmtId="41" fontId="24" fillId="0" borderId="0" xfId="48" applyNumberFormat="1" applyFont="1" applyAlignment="1" applyProtection="1">
      <alignment horizontal="center" vertical="center"/>
      <protection/>
    </xf>
    <xf numFmtId="49" fontId="28" fillId="0" borderId="18" xfId="0" applyNumberFormat="1" applyFont="1" applyBorder="1" applyAlignment="1" applyProtection="1" quotePrefix="1">
      <alignment horizontal="left"/>
      <protection locked="0"/>
    </xf>
    <xf numFmtId="41" fontId="28" fillId="0" borderId="0" xfId="48" applyNumberFormat="1" applyFont="1" applyBorder="1" applyAlignment="1" applyProtection="1">
      <alignment horizontal="center" vertical="center"/>
      <protection/>
    </xf>
    <xf numFmtId="41" fontId="30" fillId="0" borderId="0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 applyProtection="1" quotePrefix="1">
      <alignment horizontal="center"/>
      <protection locked="0"/>
    </xf>
    <xf numFmtId="41" fontId="24" fillId="0" borderId="0" xfId="48" applyNumberFormat="1" applyFont="1" applyBorder="1" applyAlignment="1" applyProtection="1">
      <alignment horizontal="center" vertical="center"/>
      <protection/>
    </xf>
    <xf numFmtId="41" fontId="24" fillId="0" borderId="0" xfId="48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 applyProtection="1">
      <alignment horizontal="distributed"/>
      <protection locked="0"/>
    </xf>
    <xf numFmtId="176" fontId="24" fillId="0" borderId="0" xfId="48" applyNumberFormat="1" applyFont="1" applyBorder="1" applyAlignment="1" applyProtection="1">
      <alignment horizontal="right" vertical="center"/>
      <protection/>
    </xf>
    <xf numFmtId="41" fontId="24" fillId="0" borderId="0" xfId="48" applyNumberFormat="1" applyFont="1" applyBorder="1" applyAlignment="1" quotePrefix="1">
      <alignment horizontal="right" vertical="center"/>
    </xf>
    <xf numFmtId="176" fontId="24" fillId="0" borderId="0" xfId="48" applyNumberFormat="1" applyFont="1" applyBorder="1" applyAlignment="1" quotePrefix="1">
      <alignment horizontal="right" vertical="center"/>
    </xf>
    <xf numFmtId="49" fontId="28" fillId="0" borderId="18" xfId="0" applyNumberFormat="1" applyFont="1" applyBorder="1" applyAlignment="1" quotePrefix="1">
      <alignment vertical="center"/>
    </xf>
    <xf numFmtId="41" fontId="29" fillId="0" borderId="29" xfId="48" applyNumberFormat="1" applyFont="1" applyBorder="1" applyAlignment="1" applyProtection="1">
      <alignment horizontal="center" vertical="center"/>
      <protection/>
    </xf>
    <xf numFmtId="41" fontId="29" fillId="0" borderId="0" xfId="48" applyNumberFormat="1" applyFont="1" applyBorder="1" applyAlignment="1" applyProtection="1">
      <alignment horizontal="center" vertical="center"/>
      <protection/>
    </xf>
    <xf numFmtId="41" fontId="29" fillId="0" borderId="0" xfId="0" applyNumberFormat="1" applyFont="1" applyBorder="1" applyAlignment="1" applyProtection="1">
      <alignment horizontal="left" vertical="center"/>
      <protection/>
    </xf>
    <xf numFmtId="176" fontId="24" fillId="0" borderId="0" xfId="48" applyNumberFormat="1" applyFont="1" applyAlignment="1" applyProtection="1">
      <alignment vertical="center"/>
      <protection locked="0"/>
    </xf>
    <xf numFmtId="41" fontId="24" fillId="0" borderId="0" xfId="48" applyNumberFormat="1" applyFont="1" applyAlignment="1" applyProtection="1" quotePrefix="1">
      <alignment horizontal="right" vertical="center"/>
      <protection locked="0"/>
    </xf>
    <xf numFmtId="41" fontId="24" fillId="0" borderId="0" xfId="48" applyNumberFormat="1" applyFont="1" applyBorder="1" applyAlignment="1" applyProtection="1" quotePrefix="1">
      <alignment horizontal="right" vertical="center"/>
      <protection locked="0"/>
    </xf>
    <xf numFmtId="41" fontId="24" fillId="0" borderId="0" xfId="48" applyNumberFormat="1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distributed"/>
      <protection locked="0"/>
    </xf>
    <xf numFmtId="41" fontId="24" fillId="0" borderId="10" xfId="48" applyNumberFormat="1" applyFont="1" applyBorder="1" applyAlignment="1" applyProtection="1">
      <alignment horizontal="center" vertical="center"/>
      <protection/>
    </xf>
    <xf numFmtId="41" fontId="24" fillId="0" borderId="10" xfId="48" applyNumberFormat="1" applyFont="1" applyBorder="1" applyAlignment="1" quotePrefix="1">
      <alignment horizontal="right" vertical="center"/>
    </xf>
    <xf numFmtId="41" fontId="24" fillId="0" borderId="10" xfId="48" applyNumberFormat="1" applyFont="1" applyBorder="1" applyAlignment="1">
      <alignment horizontal="center" vertical="center"/>
    </xf>
    <xf numFmtId="41" fontId="24" fillId="0" borderId="10" xfId="48" applyNumberFormat="1" applyFont="1" applyBorder="1" applyAlignment="1" applyProtection="1" quotePrefix="1">
      <alignment horizontal="right" vertical="center"/>
      <protection locked="0"/>
    </xf>
    <xf numFmtId="41" fontId="22" fillId="0" borderId="10" xfId="48" applyNumberFormat="1" applyFont="1" applyBorder="1" applyAlignment="1" applyProtection="1">
      <alignment vertical="center"/>
      <protection locked="0"/>
    </xf>
    <xf numFmtId="41" fontId="24" fillId="0" borderId="10" xfId="48" applyNumberFormat="1" applyFont="1" applyBorder="1" applyAlignment="1" applyProtection="1">
      <alignment horizontal="center" vertical="center"/>
      <protection locked="0"/>
    </xf>
    <xf numFmtId="49" fontId="26" fillId="0" borderId="25" xfId="0" applyNumberFormat="1" applyFont="1" applyBorder="1" applyAlignment="1" applyProtection="1" quotePrefix="1">
      <alignment horizontal="center"/>
      <protection locked="0"/>
    </xf>
    <xf numFmtId="41" fontId="22" fillId="0" borderId="0" xfId="48" applyNumberFormat="1" applyFont="1" applyBorder="1" applyAlignment="1" applyProtection="1">
      <alignment horizontal="center" vertical="center"/>
      <protection/>
    </xf>
    <xf numFmtId="41" fontId="22" fillId="0" borderId="0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Border="1" applyAlignment="1">
      <alignment vertical="center"/>
    </xf>
    <xf numFmtId="41" fontId="22" fillId="0" borderId="0" xfId="48" applyNumberFormat="1" applyFont="1" applyAlignment="1" applyProtection="1">
      <alignment vertical="center"/>
      <protection locked="0"/>
    </xf>
    <xf numFmtId="41" fontId="22" fillId="0" borderId="0" xfId="48" applyNumberFormat="1" applyFont="1" applyAlignment="1" applyProtection="1" quotePrefix="1">
      <alignment vertical="center"/>
      <protection locked="0"/>
    </xf>
    <xf numFmtId="0" fontId="26" fillId="0" borderId="11" xfId="0" applyFont="1" applyBorder="1" applyAlignment="1" applyProtection="1" quotePrefix="1">
      <alignment horizontal="center"/>
      <protection locked="0"/>
    </xf>
    <xf numFmtId="41" fontId="22" fillId="0" borderId="10" xfId="48" applyNumberFormat="1" applyFont="1" applyBorder="1" applyAlignment="1" applyProtection="1">
      <alignment vertical="center"/>
      <protection/>
    </xf>
    <xf numFmtId="41" fontId="22" fillId="0" borderId="10" xfId="48" applyNumberFormat="1" applyFont="1" applyBorder="1" applyAlignment="1">
      <alignment vertical="center"/>
    </xf>
    <xf numFmtId="41" fontId="24" fillId="0" borderId="18" xfId="0" applyNumberFormat="1" applyFont="1" applyBorder="1" applyAlignment="1" applyProtection="1" quotePrefix="1">
      <alignment horizontal="center" vertical="center" wrapText="1"/>
      <protection/>
    </xf>
    <xf numFmtId="41" fontId="24" fillId="0" borderId="13" xfId="0" applyNumberFormat="1" applyFont="1" applyBorder="1" applyAlignment="1">
      <alignment horizontal="center" vertical="center"/>
    </xf>
    <xf numFmtId="41" fontId="24" fillId="0" borderId="12" xfId="0" applyNumberFormat="1" applyFont="1" applyBorder="1" applyAlignment="1">
      <alignment horizontal="center" vertical="center"/>
    </xf>
    <xf numFmtId="41" fontId="24" fillId="0" borderId="14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41" fontId="24" fillId="0" borderId="15" xfId="0" applyNumberFormat="1" applyFont="1" applyBorder="1" applyAlignment="1">
      <alignment horizontal="center" vertical="center"/>
    </xf>
    <xf numFmtId="41" fontId="24" fillId="0" borderId="16" xfId="0" applyNumberFormat="1" applyFont="1" applyBorder="1" applyAlignment="1">
      <alignment horizontal="center" vertical="center"/>
    </xf>
    <xf numFmtId="41" fontId="24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41" fontId="24" fillId="0" borderId="27" xfId="0" applyNumberFormat="1" applyFont="1" applyBorder="1" applyAlignment="1" applyProtection="1">
      <alignment horizontal="center" vertical="center"/>
      <protection/>
    </xf>
    <xf numFmtId="41" fontId="24" fillId="0" borderId="26" xfId="0" applyNumberFormat="1" applyFont="1" applyBorder="1" applyAlignment="1" applyProtection="1">
      <alignment horizontal="center" vertical="center"/>
      <protection/>
    </xf>
    <xf numFmtId="41" fontId="24" fillId="0" borderId="25" xfId="0" applyNumberFormat="1" applyFont="1" applyBorder="1" applyAlignment="1" applyProtection="1">
      <alignment horizontal="center" vertical="center"/>
      <protection/>
    </xf>
    <xf numFmtId="41" fontId="24" fillId="0" borderId="19" xfId="0" applyNumberFormat="1" applyFont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41" fontId="24" fillId="0" borderId="24" xfId="0" applyNumberFormat="1" applyFont="1" applyBorder="1" applyAlignment="1" applyProtection="1">
      <alignment horizontal="center" vertical="center"/>
      <protection/>
    </xf>
    <xf numFmtId="41" fontId="24" fillId="0" borderId="24" xfId="0" applyNumberFormat="1" applyFont="1" applyBorder="1" applyAlignment="1">
      <alignment horizontal="center" vertical="center"/>
    </xf>
    <xf numFmtId="41" fontId="24" fillId="0" borderId="26" xfId="0" applyNumberFormat="1" applyFont="1" applyBorder="1" applyAlignment="1" applyProtection="1">
      <alignment horizontal="center" vertical="center"/>
      <protection/>
    </xf>
    <xf numFmtId="41" fontId="24" fillId="0" borderId="27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1" fontId="28" fillId="0" borderId="26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 applyProtection="1">
      <alignment horizontal="center" vertical="center"/>
      <protection/>
    </xf>
    <xf numFmtId="0" fontId="32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24" fillId="0" borderId="18" xfId="0" applyFont="1" applyBorder="1" applyAlignment="1" applyProtection="1" quotePrefix="1">
      <alignment horizontal="left"/>
      <protection locked="0"/>
    </xf>
    <xf numFmtId="0" fontId="28" fillId="0" borderId="18" xfId="0" applyFont="1" applyBorder="1" applyAlignment="1" applyProtection="1" quotePrefix="1">
      <alignment horizontal="left"/>
      <protection locked="0"/>
    </xf>
    <xf numFmtId="41" fontId="20" fillId="0" borderId="18" xfId="0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0" fontId="22" fillId="0" borderId="18" xfId="0" applyFont="1" applyBorder="1" applyAlignment="1" applyProtection="1">
      <alignment horizontal="distributed"/>
      <protection locked="0"/>
    </xf>
    <xf numFmtId="41" fontId="24" fillId="0" borderId="0" xfId="48" applyNumberFormat="1" applyFont="1" applyBorder="1" applyAlignment="1" applyProtection="1" quotePrefix="1">
      <alignment horizontal="right" vertical="center"/>
      <protection/>
    </xf>
    <xf numFmtId="0" fontId="22" fillId="0" borderId="20" xfId="0" applyFont="1" applyBorder="1" applyAlignment="1" applyProtection="1">
      <alignment horizontal="distributed"/>
      <protection locked="0"/>
    </xf>
    <xf numFmtId="41" fontId="22" fillId="0" borderId="0" xfId="0" applyNumberFormat="1" applyFont="1" applyAlignment="1">
      <alignment horizontal="left"/>
    </xf>
    <xf numFmtId="41" fontId="22" fillId="0" borderId="0" xfId="0" applyNumberFormat="1" applyFont="1" applyAlignment="1">
      <alignment horizontal="center"/>
    </xf>
    <xf numFmtId="41" fontId="22" fillId="0" borderId="0" xfId="0" applyNumberFormat="1" applyFont="1" applyAlignment="1">
      <alignment horizontal="left" vertical="center"/>
    </xf>
    <xf numFmtId="41" fontId="22" fillId="0" borderId="0" xfId="0" applyNumberFormat="1" applyFont="1" applyAlignment="1">
      <alignment horizontal="center" vertical="center"/>
    </xf>
    <xf numFmtId="41" fontId="2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SheetLayoutView="100" zoomScalePageLayoutView="0" workbookViewId="0" topLeftCell="A1">
      <selection activeCell="B8" sqref="B8:O8"/>
    </sheetView>
  </sheetViews>
  <sheetFormatPr defaultColWidth="9.00390625" defaultRowHeight="13.5"/>
  <cols>
    <col min="1" max="1" width="8.875" style="18" customWidth="1"/>
    <col min="2" max="2" width="7.75390625" style="3" customWidth="1"/>
    <col min="3" max="3" width="6.875" style="3" customWidth="1"/>
    <col min="4" max="4" width="7.00390625" style="3" customWidth="1"/>
    <col min="5" max="6" width="7.125" style="3" customWidth="1"/>
    <col min="7" max="7" width="6.50390625" style="3" customWidth="1"/>
    <col min="8" max="8" width="6.875" style="3" customWidth="1"/>
    <col min="9" max="9" width="4.875" style="3" customWidth="1"/>
    <col min="10" max="11" width="6.125" style="3" customWidth="1"/>
    <col min="12" max="12" width="7.50390625" style="3" customWidth="1"/>
    <col min="13" max="13" width="6.625" style="3" customWidth="1"/>
    <col min="14" max="14" width="7.125" style="3" customWidth="1"/>
    <col min="15" max="15" width="6.125" style="3" customWidth="1"/>
    <col min="16" max="16" width="7.50390625" style="3" customWidth="1"/>
    <col min="17" max="17" width="7.375" style="3" customWidth="1"/>
    <col min="18" max="18" width="6.875" style="3" customWidth="1"/>
    <col min="19" max="21" width="6.50390625" style="3" customWidth="1"/>
    <col min="22" max="22" width="7.50390625" style="3" customWidth="1"/>
    <col min="23" max="23" width="6.875" style="3" customWidth="1"/>
    <col min="24" max="24" width="6.625" style="3" customWidth="1"/>
    <col min="25" max="25" width="6.50390625" style="3" customWidth="1"/>
    <col min="26" max="26" width="7.125" style="3" customWidth="1"/>
    <col min="27" max="27" width="6.125" style="3" customWidth="1"/>
    <col min="28" max="28" width="6.625" style="3" customWidth="1"/>
    <col min="29" max="29" width="6.25390625" style="3" customWidth="1"/>
    <col min="30" max="30" width="5.25390625" style="3" customWidth="1"/>
    <col min="31" max="31" width="4.75390625" style="3" customWidth="1"/>
    <col min="32" max="16384" width="9.00390625" style="3" customWidth="1"/>
  </cols>
  <sheetData>
    <row r="1" spans="1:13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1" s="5" customFormat="1" ht="17.25">
      <c r="A2" s="4"/>
      <c r="E2" s="3"/>
      <c r="I2" s="6" t="s">
        <v>0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0" ht="14.25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31" s="18" customFormat="1" ht="14.25" thickTop="1">
      <c r="A4" s="11" t="s">
        <v>2</v>
      </c>
      <c r="B4" s="12" t="s">
        <v>3</v>
      </c>
      <c r="C4" s="13"/>
      <c r="D4" s="14" t="s">
        <v>4</v>
      </c>
      <c r="E4" s="15"/>
      <c r="F4" s="15"/>
      <c r="G4" s="15"/>
      <c r="H4" s="15"/>
      <c r="I4" s="15"/>
      <c r="J4" s="15"/>
      <c r="K4" s="15"/>
      <c r="L4" s="15"/>
      <c r="M4" s="16"/>
      <c r="N4" s="14" t="s">
        <v>5</v>
      </c>
      <c r="O4" s="15"/>
      <c r="P4" s="15"/>
      <c r="Q4" s="15"/>
      <c r="R4" s="15"/>
      <c r="S4" s="15"/>
      <c r="T4" s="15"/>
      <c r="U4" s="16"/>
      <c r="V4" s="14" t="s">
        <v>6</v>
      </c>
      <c r="W4" s="15"/>
      <c r="X4" s="15"/>
      <c r="Y4" s="15"/>
      <c r="Z4" s="15"/>
      <c r="AA4" s="15"/>
      <c r="AB4" s="15"/>
      <c r="AC4" s="16"/>
      <c r="AD4" s="12" t="s">
        <v>7</v>
      </c>
      <c r="AE4" s="17"/>
    </row>
    <row r="5" spans="1:31" s="18" customFormat="1" ht="13.5">
      <c r="A5" s="19"/>
      <c r="B5" s="20"/>
      <c r="C5" s="21"/>
      <c r="D5" s="22" t="s">
        <v>8</v>
      </c>
      <c r="E5" s="23"/>
      <c r="F5" s="22" t="s">
        <v>9</v>
      </c>
      <c r="G5" s="23"/>
      <c r="H5" s="22" t="s">
        <v>10</v>
      </c>
      <c r="I5" s="23"/>
      <c r="J5" s="22" t="s">
        <v>11</v>
      </c>
      <c r="K5" s="23"/>
      <c r="L5" s="22" t="s">
        <v>12</v>
      </c>
      <c r="M5" s="23"/>
      <c r="N5" s="22" t="s">
        <v>13</v>
      </c>
      <c r="O5" s="24"/>
      <c r="P5" s="24" t="s">
        <v>14</v>
      </c>
      <c r="Q5" s="24"/>
      <c r="R5" s="24" t="s">
        <v>15</v>
      </c>
      <c r="S5" s="24"/>
      <c r="T5" s="24" t="s">
        <v>12</v>
      </c>
      <c r="U5" s="23"/>
      <c r="V5" s="22" t="s">
        <v>13</v>
      </c>
      <c r="W5" s="23"/>
      <c r="X5" s="22" t="s">
        <v>16</v>
      </c>
      <c r="Y5" s="23"/>
      <c r="Z5" s="22" t="s">
        <v>17</v>
      </c>
      <c r="AA5" s="23"/>
      <c r="AB5" s="22" t="s">
        <v>12</v>
      </c>
      <c r="AC5" s="23"/>
      <c r="AD5" s="25" t="s">
        <v>18</v>
      </c>
      <c r="AE5" s="26"/>
    </row>
    <row r="6" spans="1:31" s="18" customFormat="1" ht="13.5">
      <c r="A6" s="19"/>
      <c r="B6" s="27" t="s">
        <v>19</v>
      </c>
      <c r="C6" s="28" t="s">
        <v>20</v>
      </c>
      <c r="D6" s="27" t="s">
        <v>19</v>
      </c>
      <c r="E6" s="28" t="s">
        <v>20</v>
      </c>
      <c r="F6" s="27" t="s">
        <v>19</v>
      </c>
      <c r="G6" s="28" t="s">
        <v>20</v>
      </c>
      <c r="H6" s="27" t="s">
        <v>19</v>
      </c>
      <c r="I6" s="28" t="s">
        <v>20</v>
      </c>
      <c r="J6" s="27" t="s">
        <v>19</v>
      </c>
      <c r="K6" s="28" t="s">
        <v>20</v>
      </c>
      <c r="L6" s="27" t="s">
        <v>19</v>
      </c>
      <c r="M6" s="28" t="s">
        <v>20</v>
      </c>
      <c r="N6" s="27" t="s">
        <v>19</v>
      </c>
      <c r="O6" s="29" t="s">
        <v>20</v>
      </c>
      <c r="P6" s="30" t="s">
        <v>19</v>
      </c>
      <c r="Q6" s="28" t="s">
        <v>20</v>
      </c>
      <c r="R6" s="27" t="s">
        <v>19</v>
      </c>
      <c r="S6" s="28" t="s">
        <v>20</v>
      </c>
      <c r="T6" s="27" t="s">
        <v>19</v>
      </c>
      <c r="U6" s="31" t="s">
        <v>20</v>
      </c>
      <c r="V6" s="27" t="s">
        <v>19</v>
      </c>
      <c r="W6" s="28" t="s">
        <v>20</v>
      </c>
      <c r="X6" s="27" t="s">
        <v>19</v>
      </c>
      <c r="Y6" s="28" t="s">
        <v>20</v>
      </c>
      <c r="Z6" s="27" t="s">
        <v>19</v>
      </c>
      <c r="AA6" s="28" t="s">
        <v>20</v>
      </c>
      <c r="AB6" s="27" t="s">
        <v>19</v>
      </c>
      <c r="AC6" s="28" t="s">
        <v>20</v>
      </c>
      <c r="AD6" s="27" t="s">
        <v>19</v>
      </c>
      <c r="AE6" s="32" t="s">
        <v>20</v>
      </c>
    </row>
    <row r="7" spans="1:31" s="18" customFormat="1" ht="13.5">
      <c r="A7" s="33"/>
      <c r="B7" s="34" t="s">
        <v>21</v>
      </c>
      <c r="C7" s="35"/>
      <c r="D7" s="36" t="s">
        <v>21</v>
      </c>
      <c r="E7" s="35"/>
      <c r="F7" s="36" t="s">
        <v>21</v>
      </c>
      <c r="G7" s="35"/>
      <c r="H7" s="36" t="s">
        <v>21</v>
      </c>
      <c r="I7" s="35"/>
      <c r="J7" s="36" t="s">
        <v>21</v>
      </c>
      <c r="K7" s="35"/>
      <c r="L7" s="36" t="s">
        <v>21</v>
      </c>
      <c r="M7" s="35"/>
      <c r="N7" s="36" t="s">
        <v>21</v>
      </c>
      <c r="O7" s="37"/>
      <c r="P7" s="38" t="s">
        <v>21</v>
      </c>
      <c r="Q7" s="35"/>
      <c r="R7" s="36" t="s">
        <v>21</v>
      </c>
      <c r="S7" s="35"/>
      <c r="T7" s="36" t="s">
        <v>21</v>
      </c>
      <c r="U7" s="21"/>
      <c r="V7" s="36" t="s">
        <v>21</v>
      </c>
      <c r="W7" s="35"/>
      <c r="X7" s="36" t="s">
        <v>21</v>
      </c>
      <c r="Y7" s="35"/>
      <c r="Z7" s="36" t="s">
        <v>21</v>
      </c>
      <c r="AA7" s="35"/>
      <c r="AB7" s="36" t="s">
        <v>21</v>
      </c>
      <c r="AC7" s="35"/>
      <c r="AD7" s="36" t="s">
        <v>21</v>
      </c>
      <c r="AE7" s="20"/>
    </row>
    <row r="8" spans="1:31" s="43" customFormat="1" ht="13.5">
      <c r="A8" s="39"/>
      <c r="B8" s="40" t="s">
        <v>22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 t="s">
        <v>23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13.5">
      <c r="A9" s="44" t="s">
        <v>24</v>
      </c>
      <c r="B9" s="45">
        <v>80100</v>
      </c>
      <c r="C9" s="45">
        <v>22000</v>
      </c>
      <c r="D9" s="45">
        <v>24800</v>
      </c>
      <c r="E9" s="45">
        <v>7540</v>
      </c>
      <c r="F9" s="45">
        <v>6350</v>
      </c>
      <c r="G9" s="45">
        <v>1720</v>
      </c>
      <c r="H9" s="45">
        <v>694</v>
      </c>
      <c r="I9" s="45">
        <v>637</v>
      </c>
      <c r="J9" s="45">
        <v>0</v>
      </c>
      <c r="K9" s="45">
        <v>0</v>
      </c>
      <c r="L9" s="45">
        <v>17800</v>
      </c>
      <c r="M9" s="45">
        <v>5180</v>
      </c>
      <c r="N9" s="45">
        <v>39900</v>
      </c>
      <c r="O9" s="45">
        <v>9830</v>
      </c>
      <c r="P9" s="45">
        <v>17600</v>
      </c>
      <c r="Q9" s="45">
        <v>5040</v>
      </c>
      <c r="R9" s="45">
        <v>14400</v>
      </c>
      <c r="S9" s="45">
        <v>2170</v>
      </c>
      <c r="T9" s="45">
        <v>7850</v>
      </c>
      <c r="U9" s="45">
        <v>2620</v>
      </c>
      <c r="V9" s="45">
        <v>15100</v>
      </c>
      <c r="W9" s="45">
        <v>4520</v>
      </c>
      <c r="X9" s="45">
        <v>0</v>
      </c>
      <c r="Y9" s="45">
        <v>0</v>
      </c>
      <c r="Z9" s="45">
        <v>7530</v>
      </c>
      <c r="AA9" s="45">
        <v>3430</v>
      </c>
      <c r="AB9" s="45">
        <v>7570</v>
      </c>
      <c r="AC9" s="45">
        <v>1090</v>
      </c>
      <c r="AD9" s="45">
        <v>346</v>
      </c>
      <c r="AE9" s="45">
        <v>97</v>
      </c>
    </row>
    <row r="10" spans="1:31" ht="13.5">
      <c r="A10" s="46" t="s">
        <v>25</v>
      </c>
      <c r="B10" s="45">
        <v>49900</v>
      </c>
      <c r="C10" s="45">
        <v>10100</v>
      </c>
      <c r="D10" s="45">
        <v>9980</v>
      </c>
      <c r="E10" s="45">
        <v>1430</v>
      </c>
      <c r="F10" s="45">
        <v>9490</v>
      </c>
      <c r="G10" s="45">
        <v>1280</v>
      </c>
      <c r="H10" s="45">
        <v>480</v>
      </c>
      <c r="I10" s="45">
        <v>141</v>
      </c>
      <c r="J10" s="45">
        <v>0</v>
      </c>
      <c r="K10" s="45">
        <v>0</v>
      </c>
      <c r="L10" s="45">
        <v>7</v>
      </c>
      <c r="M10" s="45">
        <v>7</v>
      </c>
      <c r="N10" s="45">
        <v>33300</v>
      </c>
      <c r="O10" s="45">
        <v>7940</v>
      </c>
      <c r="P10" s="45">
        <v>19100</v>
      </c>
      <c r="Q10" s="45">
        <v>5210</v>
      </c>
      <c r="R10" s="45">
        <v>7940</v>
      </c>
      <c r="S10" s="45">
        <v>1300</v>
      </c>
      <c r="T10" s="45">
        <v>6260</v>
      </c>
      <c r="U10" s="45">
        <v>1430</v>
      </c>
      <c r="V10" s="45">
        <v>5990</v>
      </c>
      <c r="W10" s="45">
        <v>630</v>
      </c>
      <c r="X10" s="45">
        <v>0</v>
      </c>
      <c r="Y10" s="45">
        <v>0</v>
      </c>
      <c r="Z10" s="45">
        <v>771</v>
      </c>
      <c r="AA10" s="45">
        <v>88</v>
      </c>
      <c r="AB10" s="45">
        <v>5220</v>
      </c>
      <c r="AC10" s="45">
        <v>542</v>
      </c>
      <c r="AD10" s="45">
        <v>640</v>
      </c>
      <c r="AE10" s="45">
        <v>89</v>
      </c>
    </row>
    <row r="11" spans="1:31" ht="13.5">
      <c r="A11" s="47"/>
      <c r="B11" s="48"/>
      <c r="C11" s="49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1" s="52" customFormat="1" ht="13.5">
      <c r="A12" s="50" t="s">
        <v>26</v>
      </c>
      <c r="B12" s="51">
        <v>63800</v>
      </c>
      <c r="C12" s="51">
        <v>15500</v>
      </c>
      <c r="D12" s="51">
        <v>16600</v>
      </c>
      <c r="E12" s="51">
        <v>2730</v>
      </c>
      <c r="F12" s="51">
        <v>7820</v>
      </c>
      <c r="G12" s="51">
        <v>1800</v>
      </c>
      <c r="H12" s="51">
        <f aca="true" t="shared" si="0" ref="H12:M12">SUM(H14:H25)</f>
        <v>87</v>
      </c>
      <c r="I12" s="51">
        <f t="shared" si="0"/>
        <v>36</v>
      </c>
      <c r="J12" s="51">
        <f t="shared" si="0"/>
        <v>0</v>
      </c>
      <c r="K12" s="51">
        <f t="shared" si="0"/>
        <v>0</v>
      </c>
      <c r="L12" s="51">
        <f t="shared" si="0"/>
        <v>8680</v>
      </c>
      <c r="M12" s="51">
        <f t="shared" si="0"/>
        <v>889</v>
      </c>
      <c r="N12" s="51">
        <v>32200</v>
      </c>
      <c r="O12" s="51">
        <v>6240</v>
      </c>
      <c r="P12" s="51">
        <v>15900</v>
      </c>
      <c r="Q12" s="51">
        <v>3620</v>
      </c>
      <c r="R12" s="51">
        <v>11400</v>
      </c>
      <c r="S12" s="51">
        <v>1880</v>
      </c>
      <c r="T12" s="51">
        <v>4880</v>
      </c>
      <c r="U12" s="51">
        <f>SUM(U14:U25)</f>
        <v>744</v>
      </c>
      <c r="V12" s="51">
        <v>14700</v>
      </c>
      <c r="W12" s="51">
        <v>6530</v>
      </c>
      <c r="X12" s="51">
        <f>SUM(X14:X25)</f>
        <v>60</v>
      </c>
      <c r="Y12" s="51">
        <f>SUM(Y14:Y25)</f>
        <v>12</v>
      </c>
      <c r="Z12" s="51">
        <v>12500</v>
      </c>
      <c r="AA12" s="51">
        <v>6310</v>
      </c>
      <c r="AB12" s="51">
        <v>2170</v>
      </c>
      <c r="AC12" s="51">
        <f>SUM(AC14:AC25)</f>
        <v>210</v>
      </c>
      <c r="AD12" s="51">
        <f>SUM(AD14:AD25)</f>
        <v>282</v>
      </c>
      <c r="AE12" s="51">
        <f>SUM(AE14:AE25)</f>
        <v>49</v>
      </c>
    </row>
    <row r="13" spans="1:31" s="56" customFormat="1" ht="13.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55"/>
      <c r="N13" s="55"/>
      <c r="O13" s="55"/>
      <c r="P13" s="54"/>
      <c r="Q13" s="54"/>
      <c r="R13" s="54"/>
      <c r="S13" s="54"/>
      <c r="T13" s="54"/>
      <c r="U13" s="54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56" customFormat="1" ht="13.5">
      <c r="A14" s="57" t="s">
        <v>27</v>
      </c>
      <c r="B14" s="54">
        <v>5000</v>
      </c>
      <c r="C14" s="54">
        <v>1130</v>
      </c>
      <c r="D14" s="54">
        <v>1720</v>
      </c>
      <c r="E14" s="54">
        <v>187</v>
      </c>
      <c r="F14" s="54">
        <v>429</v>
      </c>
      <c r="G14" s="54">
        <v>6</v>
      </c>
      <c r="H14" s="54">
        <v>20</v>
      </c>
      <c r="I14" s="58">
        <v>7</v>
      </c>
      <c r="J14" s="54">
        <v>0</v>
      </c>
      <c r="K14" s="54">
        <v>0</v>
      </c>
      <c r="L14" s="55">
        <v>1270</v>
      </c>
      <c r="M14" s="55">
        <v>114</v>
      </c>
      <c r="N14" s="55">
        <v>2430</v>
      </c>
      <c r="O14" s="55">
        <v>493</v>
      </c>
      <c r="P14" s="54">
        <v>842</v>
      </c>
      <c r="Q14" s="54">
        <v>229</v>
      </c>
      <c r="R14" s="54">
        <v>862</v>
      </c>
      <c r="S14" s="54">
        <v>155</v>
      </c>
      <c r="T14" s="54">
        <v>724</v>
      </c>
      <c r="U14" s="54">
        <v>109</v>
      </c>
      <c r="V14" s="55">
        <v>846</v>
      </c>
      <c r="W14" s="55">
        <v>447</v>
      </c>
      <c r="X14" s="55">
        <v>11</v>
      </c>
      <c r="Y14" s="55">
        <v>2</v>
      </c>
      <c r="Z14" s="55">
        <v>702</v>
      </c>
      <c r="AA14" s="55">
        <v>430</v>
      </c>
      <c r="AB14" s="55">
        <v>133</v>
      </c>
      <c r="AC14" s="55">
        <v>15</v>
      </c>
      <c r="AD14" s="55">
        <v>1</v>
      </c>
      <c r="AE14" s="59" t="s">
        <v>28</v>
      </c>
    </row>
    <row r="15" spans="1:31" s="56" customFormat="1" ht="13.5">
      <c r="A15" s="57" t="s">
        <v>29</v>
      </c>
      <c r="B15" s="54">
        <v>2630</v>
      </c>
      <c r="C15" s="54">
        <v>729</v>
      </c>
      <c r="D15" s="54">
        <v>193</v>
      </c>
      <c r="E15" s="54">
        <v>50</v>
      </c>
      <c r="F15" s="54">
        <v>160</v>
      </c>
      <c r="G15" s="54">
        <v>35</v>
      </c>
      <c r="H15" s="54">
        <v>33</v>
      </c>
      <c r="I15" s="58">
        <v>15</v>
      </c>
      <c r="J15" s="54">
        <v>0</v>
      </c>
      <c r="K15" s="54">
        <v>0</v>
      </c>
      <c r="L15" s="55">
        <v>0</v>
      </c>
      <c r="M15" s="55">
        <v>0</v>
      </c>
      <c r="N15" s="55">
        <v>1440</v>
      </c>
      <c r="O15" s="55">
        <v>373</v>
      </c>
      <c r="P15" s="54">
        <v>722</v>
      </c>
      <c r="Q15" s="54">
        <v>208</v>
      </c>
      <c r="R15" s="54">
        <v>394</v>
      </c>
      <c r="S15" s="54">
        <v>106</v>
      </c>
      <c r="T15" s="54">
        <v>323</v>
      </c>
      <c r="U15" s="54">
        <v>59</v>
      </c>
      <c r="V15" s="55">
        <v>996</v>
      </c>
      <c r="W15" s="55">
        <v>304</v>
      </c>
      <c r="X15" s="54">
        <v>0</v>
      </c>
      <c r="Y15" s="54">
        <v>0</v>
      </c>
      <c r="Z15" s="55">
        <v>864</v>
      </c>
      <c r="AA15" s="55">
        <v>280</v>
      </c>
      <c r="AB15" s="55">
        <v>132</v>
      </c>
      <c r="AC15" s="55">
        <v>24</v>
      </c>
      <c r="AD15" s="55">
        <v>1</v>
      </c>
      <c r="AE15" s="55">
        <v>2</v>
      </c>
    </row>
    <row r="16" spans="1:31" s="56" customFormat="1" ht="13.5">
      <c r="A16" s="57" t="s">
        <v>30</v>
      </c>
      <c r="B16" s="54">
        <v>2950</v>
      </c>
      <c r="C16" s="54">
        <v>764</v>
      </c>
      <c r="D16" s="54">
        <v>150</v>
      </c>
      <c r="E16" s="54">
        <v>39</v>
      </c>
      <c r="F16" s="54">
        <v>126</v>
      </c>
      <c r="G16" s="54">
        <v>28</v>
      </c>
      <c r="H16" s="54">
        <v>24</v>
      </c>
      <c r="I16" s="58">
        <v>11</v>
      </c>
      <c r="J16" s="54">
        <v>0</v>
      </c>
      <c r="K16" s="54">
        <v>0</v>
      </c>
      <c r="L16" s="55">
        <v>0</v>
      </c>
      <c r="M16" s="55">
        <v>0</v>
      </c>
      <c r="N16" s="55">
        <v>1660</v>
      </c>
      <c r="O16" s="55">
        <v>421</v>
      </c>
      <c r="P16" s="54">
        <v>938</v>
      </c>
      <c r="Q16" s="54">
        <v>247</v>
      </c>
      <c r="R16" s="54">
        <v>433</v>
      </c>
      <c r="S16" s="54">
        <v>120</v>
      </c>
      <c r="T16" s="54">
        <v>289</v>
      </c>
      <c r="U16" s="54">
        <v>54</v>
      </c>
      <c r="V16" s="55">
        <v>1140</v>
      </c>
      <c r="W16" s="55">
        <v>304</v>
      </c>
      <c r="X16" s="54">
        <v>0</v>
      </c>
      <c r="Y16" s="54">
        <v>0</v>
      </c>
      <c r="Z16" s="55">
        <v>996</v>
      </c>
      <c r="AA16" s="55">
        <v>278</v>
      </c>
      <c r="AB16" s="55">
        <v>148</v>
      </c>
      <c r="AC16" s="55">
        <v>26</v>
      </c>
      <c r="AD16" s="59" t="s">
        <v>28</v>
      </c>
      <c r="AE16" s="59" t="s">
        <v>28</v>
      </c>
    </row>
    <row r="17" spans="1:31" s="56" customFormat="1" ht="13.5">
      <c r="A17" s="57" t="s">
        <v>31</v>
      </c>
      <c r="B17" s="54">
        <v>4260</v>
      </c>
      <c r="C17" s="54">
        <v>917</v>
      </c>
      <c r="D17" s="54">
        <v>274</v>
      </c>
      <c r="E17" s="54">
        <v>49</v>
      </c>
      <c r="F17" s="54">
        <v>274</v>
      </c>
      <c r="G17" s="54">
        <v>49</v>
      </c>
      <c r="H17" s="54">
        <v>0</v>
      </c>
      <c r="I17" s="54">
        <v>0</v>
      </c>
      <c r="J17" s="54">
        <v>0</v>
      </c>
      <c r="K17" s="54">
        <v>0</v>
      </c>
      <c r="L17" s="55">
        <v>0</v>
      </c>
      <c r="M17" s="55">
        <v>0</v>
      </c>
      <c r="N17" s="55">
        <v>2230</v>
      </c>
      <c r="O17" s="55">
        <v>391</v>
      </c>
      <c r="P17" s="54">
        <v>1640</v>
      </c>
      <c r="Q17" s="54">
        <v>296</v>
      </c>
      <c r="R17" s="54">
        <v>580</v>
      </c>
      <c r="S17" s="54">
        <v>93</v>
      </c>
      <c r="T17" s="54">
        <v>10</v>
      </c>
      <c r="U17" s="54">
        <v>2</v>
      </c>
      <c r="V17" s="55">
        <v>1700</v>
      </c>
      <c r="W17" s="55">
        <v>468</v>
      </c>
      <c r="X17" s="54">
        <v>0</v>
      </c>
      <c r="Y17" s="54">
        <v>0</v>
      </c>
      <c r="Z17" s="55">
        <v>1420</v>
      </c>
      <c r="AA17" s="55">
        <v>439</v>
      </c>
      <c r="AB17" s="55">
        <v>284</v>
      </c>
      <c r="AC17" s="55">
        <v>29</v>
      </c>
      <c r="AD17" s="55">
        <v>58</v>
      </c>
      <c r="AE17" s="55">
        <v>9</v>
      </c>
    </row>
    <row r="18" spans="1:31" s="56" customFormat="1" ht="13.5">
      <c r="A18" s="57" t="s">
        <v>32</v>
      </c>
      <c r="B18" s="54">
        <v>294</v>
      </c>
      <c r="C18" s="54">
        <v>73</v>
      </c>
      <c r="D18" s="54">
        <v>46</v>
      </c>
      <c r="E18" s="54">
        <v>29</v>
      </c>
      <c r="F18" s="54">
        <v>46</v>
      </c>
      <c r="G18" s="54">
        <v>29</v>
      </c>
      <c r="H18" s="54">
        <v>0</v>
      </c>
      <c r="I18" s="54">
        <v>0</v>
      </c>
      <c r="J18" s="54">
        <v>0</v>
      </c>
      <c r="K18" s="54">
        <v>0</v>
      </c>
      <c r="L18" s="55">
        <v>0</v>
      </c>
      <c r="M18" s="55">
        <v>0</v>
      </c>
      <c r="N18" s="55">
        <v>224</v>
      </c>
      <c r="O18" s="55">
        <v>40</v>
      </c>
      <c r="P18" s="54">
        <v>120</v>
      </c>
      <c r="Q18" s="54">
        <v>26</v>
      </c>
      <c r="R18" s="54">
        <v>102</v>
      </c>
      <c r="S18" s="54">
        <v>14</v>
      </c>
      <c r="T18" s="54">
        <v>2</v>
      </c>
      <c r="U18" s="59" t="s">
        <v>28</v>
      </c>
      <c r="V18" s="55">
        <v>14</v>
      </c>
      <c r="W18" s="55">
        <v>3</v>
      </c>
      <c r="X18" s="54">
        <v>0</v>
      </c>
      <c r="Y18" s="54">
        <v>0</v>
      </c>
      <c r="Z18" s="55">
        <v>5</v>
      </c>
      <c r="AA18" s="55">
        <v>1</v>
      </c>
      <c r="AB18" s="55">
        <v>9</v>
      </c>
      <c r="AC18" s="55">
        <v>2</v>
      </c>
      <c r="AD18" s="55">
        <v>10</v>
      </c>
      <c r="AE18" s="59">
        <v>1</v>
      </c>
    </row>
    <row r="19" spans="1:31" s="56" customFormat="1" ht="13.5">
      <c r="A19" s="57" t="s">
        <v>33</v>
      </c>
      <c r="B19" s="54">
        <v>987</v>
      </c>
      <c r="C19" s="54">
        <v>279</v>
      </c>
      <c r="D19" s="54">
        <v>178</v>
      </c>
      <c r="E19" s="54">
        <v>93</v>
      </c>
      <c r="F19" s="54">
        <v>178</v>
      </c>
      <c r="G19" s="54">
        <v>93</v>
      </c>
      <c r="H19" s="54">
        <v>0</v>
      </c>
      <c r="I19" s="54">
        <v>0</v>
      </c>
      <c r="J19" s="54">
        <v>0</v>
      </c>
      <c r="K19" s="54">
        <v>0</v>
      </c>
      <c r="L19" s="55">
        <v>0</v>
      </c>
      <c r="M19" s="55">
        <v>0</v>
      </c>
      <c r="N19" s="55">
        <v>701</v>
      </c>
      <c r="O19" s="55">
        <v>156</v>
      </c>
      <c r="P19" s="54">
        <v>510</v>
      </c>
      <c r="Q19" s="54">
        <v>122</v>
      </c>
      <c r="R19" s="54">
        <v>148</v>
      </c>
      <c r="S19" s="54">
        <v>26</v>
      </c>
      <c r="T19" s="54">
        <v>43</v>
      </c>
      <c r="U19" s="60">
        <v>8</v>
      </c>
      <c r="V19" s="55">
        <v>61</v>
      </c>
      <c r="W19" s="55">
        <v>28</v>
      </c>
      <c r="X19" s="54">
        <v>0</v>
      </c>
      <c r="Y19" s="54">
        <v>0</v>
      </c>
      <c r="Z19" s="55">
        <v>34</v>
      </c>
      <c r="AA19" s="55">
        <v>23</v>
      </c>
      <c r="AB19" s="55">
        <v>27</v>
      </c>
      <c r="AC19" s="55">
        <v>5</v>
      </c>
      <c r="AD19" s="55">
        <v>47</v>
      </c>
      <c r="AE19" s="55">
        <v>2</v>
      </c>
    </row>
    <row r="20" spans="1:31" s="56" customFormat="1" ht="13.5">
      <c r="A20" s="57" t="s">
        <v>34</v>
      </c>
      <c r="B20" s="54">
        <v>8050</v>
      </c>
      <c r="C20" s="54">
        <v>2060</v>
      </c>
      <c r="D20" s="54">
        <v>512</v>
      </c>
      <c r="E20" s="54">
        <v>103</v>
      </c>
      <c r="F20" s="54">
        <v>512</v>
      </c>
      <c r="G20" s="54">
        <v>103</v>
      </c>
      <c r="H20" s="54">
        <v>0</v>
      </c>
      <c r="I20" s="54">
        <v>0</v>
      </c>
      <c r="J20" s="54">
        <v>0</v>
      </c>
      <c r="K20" s="54">
        <v>0</v>
      </c>
      <c r="L20" s="55">
        <v>0</v>
      </c>
      <c r="M20" s="55">
        <v>0</v>
      </c>
      <c r="N20" s="55">
        <v>4440</v>
      </c>
      <c r="O20" s="55">
        <v>534</v>
      </c>
      <c r="P20" s="54">
        <v>2650</v>
      </c>
      <c r="Q20" s="54">
        <v>370</v>
      </c>
      <c r="R20" s="54">
        <v>1770</v>
      </c>
      <c r="S20" s="54">
        <v>160</v>
      </c>
      <c r="T20" s="54">
        <v>22</v>
      </c>
      <c r="U20" s="54">
        <v>4</v>
      </c>
      <c r="V20" s="55">
        <v>3050</v>
      </c>
      <c r="W20" s="55">
        <v>1410</v>
      </c>
      <c r="X20" s="54">
        <v>0</v>
      </c>
      <c r="Y20" s="54">
        <v>0</v>
      </c>
      <c r="Z20" s="55">
        <v>2610</v>
      </c>
      <c r="AA20" s="55">
        <v>1390</v>
      </c>
      <c r="AB20" s="55">
        <v>440</v>
      </c>
      <c r="AC20" s="55">
        <v>22</v>
      </c>
      <c r="AD20" s="55">
        <v>50</v>
      </c>
      <c r="AE20" s="55">
        <v>14</v>
      </c>
    </row>
    <row r="21" spans="1:31" s="56" customFormat="1" ht="13.5">
      <c r="A21" s="57" t="s">
        <v>35</v>
      </c>
      <c r="B21" s="54">
        <v>8090</v>
      </c>
      <c r="C21" s="54">
        <v>2000</v>
      </c>
      <c r="D21" s="54">
        <v>2650</v>
      </c>
      <c r="E21" s="54">
        <v>907</v>
      </c>
      <c r="F21" s="54">
        <v>2650</v>
      </c>
      <c r="G21" s="54">
        <v>907</v>
      </c>
      <c r="H21" s="54">
        <v>0</v>
      </c>
      <c r="I21" s="54">
        <v>0</v>
      </c>
      <c r="J21" s="54">
        <v>0</v>
      </c>
      <c r="K21" s="54">
        <v>0</v>
      </c>
      <c r="L21" s="55">
        <v>0</v>
      </c>
      <c r="M21" s="55">
        <v>0</v>
      </c>
      <c r="N21" s="55">
        <v>3720</v>
      </c>
      <c r="O21" s="55">
        <v>444</v>
      </c>
      <c r="P21" s="54">
        <v>2030</v>
      </c>
      <c r="Q21" s="54">
        <v>290</v>
      </c>
      <c r="R21" s="54">
        <v>1670</v>
      </c>
      <c r="S21" s="54">
        <v>150</v>
      </c>
      <c r="T21" s="54">
        <v>21</v>
      </c>
      <c r="U21" s="54">
        <v>4</v>
      </c>
      <c r="V21" s="55">
        <v>1670</v>
      </c>
      <c r="W21" s="55">
        <v>635</v>
      </c>
      <c r="X21" s="54">
        <v>0</v>
      </c>
      <c r="Y21" s="54">
        <v>0</v>
      </c>
      <c r="Z21" s="55">
        <v>1260</v>
      </c>
      <c r="AA21" s="55">
        <v>614</v>
      </c>
      <c r="AB21" s="55">
        <v>413</v>
      </c>
      <c r="AC21" s="55">
        <v>21</v>
      </c>
      <c r="AD21" s="55">
        <v>50</v>
      </c>
      <c r="AE21" s="55">
        <v>14</v>
      </c>
    </row>
    <row r="22" spans="1:31" s="56" customFormat="1" ht="13.5">
      <c r="A22" s="57" t="s">
        <v>36</v>
      </c>
      <c r="B22" s="54">
        <v>5240</v>
      </c>
      <c r="C22" s="54">
        <v>1290</v>
      </c>
      <c r="D22" s="54">
        <v>1730</v>
      </c>
      <c r="E22" s="54">
        <v>706</v>
      </c>
      <c r="F22" s="54">
        <v>1130</v>
      </c>
      <c r="G22" s="54">
        <v>152</v>
      </c>
      <c r="H22" s="45">
        <v>0</v>
      </c>
      <c r="I22" s="45">
        <v>0</v>
      </c>
      <c r="J22" s="54">
        <v>0</v>
      </c>
      <c r="K22" s="54">
        <v>0</v>
      </c>
      <c r="L22" s="55">
        <v>600</v>
      </c>
      <c r="M22" s="55">
        <v>54</v>
      </c>
      <c r="N22" s="55">
        <v>2680</v>
      </c>
      <c r="O22" s="55">
        <v>603</v>
      </c>
      <c r="P22" s="54">
        <v>1590</v>
      </c>
      <c r="Q22" s="54">
        <v>391</v>
      </c>
      <c r="R22" s="54">
        <v>860</v>
      </c>
      <c r="S22" s="54">
        <v>190</v>
      </c>
      <c r="T22" s="54">
        <v>225</v>
      </c>
      <c r="U22" s="54">
        <v>22</v>
      </c>
      <c r="V22" s="55">
        <v>812</v>
      </c>
      <c r="W22" s="55">
        <v>478</v>
      </c>
      <c r="X22" s="54">
        <v>0</v>
      </c>
      <c r="Y22" s="54">
        <v>0</v>
      </c>
      <c r="Z22" s="55">
        <v>800</v>
      </c>
      <c r="AA22" s="55">
        <v>477</v>
      </c>
      <c r="AB22" s="55">
        <v>12</v>
      </c>
      <c r="AC22" s="55">
        <v>1</v>
      </c>
      <c r="AD22" s="55">
        <v>21</v>
      </c>
      <c r="AE22" s="55">
        <v>1</v>
      </c>
    </row>
    <row r="23" spans="1:31" s="56" customFormat="1" ht="13.5">
      <c r="A23" s="57" t="s">
        <v>37</v>
      </c>
      <c r="B23" s="54">
        <v>4310</v>
      </c>
      <c r="C23" s="54">
        <v>1110</v>
      </c>
      <c r="D23" s="54">
        <v>1550</v>
      </c>
      <c r="E23" s="54">
        <v>194</v>
      </c>
      <c r="F23" s="54">
        <v>750</v>
      </c>
      <c r="G23" s="54">
        <v>98</v>
      </c>
      <c r="H23" s="45">
        <v>0</v>
      </c>
      <c r="I23" s="45">
        <v>0</v>
      </c>
      <c r="J23" s="54">
        <v>0</v>
      </c>
      <c r="K23" s="54">
        <v>0</v>
      </c>
      <c r="L23" s="55">
        <v>800</v>
      </c>
      <c r="M23" s="55">
        <v>96</v>
      </c>
      <c r="N23" s="55">
        <v>2020</v>
      </c>
      <c r="O23" s="55">
        <v>468</v>
      </c>
      <c r="P23" s="54">
        <v>1120</v>
      </c>
      <c r="Q23" s="54">
        <v>281</v>
      </c>
      <c r="R23" s="54">
        <v>710</v>
      </c>
      <c r="S23" s="54">
        <v>170</v>
      </c>
      <c r="T23" s="54">
        <v>190</v>
      </c>
      <c r="U23" s="54">
        <v>18</v>
      </c>
      <c r="V23" s="55">
        <v>719</v>
      </c>
      <c r="W23" s="55">
        <v>444</v>
      </c>
      <c r="X23" s="54">
        <v>0</v>
      </c>
      <c r="Y23" s="54">
        <v>0</v>
      </c>
      <c r="Z23" s="55">
        <v>710</v>
      </c>
      <c r="AA23" s="55">
        <v>444</v>
      </c>
      <c r="AB23" s="55">
        <v>9</v>
      </c>
      <c r="AC23" s="59" t="s">
        <v>28</v>
      </c>
      <c r="AD23" s="55">
        <v>20</v>
      </c>
      <c r="AE23" s="55">
        <v>3</v>
      </c>
    </row>
    <row r="24" spans="1:31" s="56" customFormat="1" ht="13.5">
      <c r="A24" s="57" t="s">
        <v>38</v>
      </c>
      <c r="B24" s="54">
        <v>7620</v>
      </c>
      <c r="C24" s="54">
        <v>1810</v>
      </c>
      <c r="D24" s="54">
        <v>2700</v>
      </c>
      <c r="E24" s="54">
        <v>323</v>
      </c>
      <c r="F24" s="54">
        <v>543</v>
      </c>
      <c r="G24" s="54">
        <v>84</v>
      </c>
      <c r="H24" s="54">
        <v>6</v>
      </c>
      <c r="I24" s="58">
        <v>2</v>
      </c>
      <c r="J24" s="54">
        <v>0</v>
      </c>
      <c r="K24" s="54">
        <v>0</v>
      </c>
      <c r="L24" s="55">
        <v>2150</v>
      </c>
      <c r="M24" s="55">
        <v>237</v>
      </c>
      <c r="N24" s="55">
        <v>3630</v>
      </c>
      <c r="O24" s="55">
        <v>784</v>
      </c>
      <c r="P24" s="54">
        <v>1290</v>
      </c>
      <c r="Q24" s="54">
        <v>390</v>
      </c>
      <c r="R24" s="54">
        <v>1310</v>
      </c>
      <c r="S24" s="54">
        <v>235</v>
      </c>
      <c r="T24" s="54">
        <v>1030</v>
      </c>
      <c r="U24" s="54">
        <v>159</v>
      </c>
      <c r="V24" s="55">
        <v>1270</v>
      </c>
      <c r="W24" s="55">
        <v>705</v>
      </c>
      <c r="X24" s="55">
        <v>17</v>
      </c>
      <c r="Y24" s="55">
        <v>4</v>
      </c>
      <c r="Z24" s="55">
        <v>1060</v>
      </c>
      <c r="AA24" s="55">
        <v>678</v>
      </c>
      <c r="AB24" s="55">
        <v>199</v>
      </c>
      <c r="AC24" s="55">
        <v>23</v>
      </c>
      <c r="AD24" s="55">
        <v>12</v>
      </c>
      <c r="AE24" s="55">
        <v>2</v>
      </c>
    </row>
    <row r="25" spans="1:31" ht="13.5">
      <c r="A25" s="57" t="s">
        <v>39</v>
      </c>
      <c r="B25" s="54">
        <v>14400</v>
      </c>
      <c r="C25" s="54">
        <v>3390</v>
      </c>
      <c r="D25" s="54">
        <v>4890</v>
      </c>
      <c r="E25" s="54">
        <v>549</v>
      </c>
      <c r="F25" s="54">
        <v>1030</v>
      </c>
      <c r="G25" s="54">
        <v>160</v>
      </c>
      <c r="H25" s="54">
        <v>4</v>
      </c>
      <c r="I25" s="54">
        <v>1</v>
      </c>
      <c r="J25" s="54">
        <v>0</v>
      </c>
      <c r="K25" s="54">
        <v>0</v>
      </c>
      <c r="L25" s="55">
        <v>3860</v>
      </c>
      <c r="M25" s="55">
        <v>388</v>
      </c>
      <c r="N25" s="55">
        <v>7020</v>
      </c>
      <c r="O25" s="55">
        <v>1530</v>
      </c>
      <c r="P25" s="54">
        <v>2470</v>
      </c>
      <c r="Q25" s="54">
        <v>768</v>
      </c>
      <c r="R25" s="54">
        <v>2550</v>
      </c>
      <c r="S25" s="54">
        <v>458</v>
      </c>
      <c r="T25" s="54">
        <v>2000</v>
      </c>
      <c r="U25" s="54">
        <v>305</v>
      </c>
      <c r="V25" s="55">
        <v>2440</v>
      </c>
      <c r="W25" s="55">
        <v>1310</v>
      </c>
      <c r="X25" s="55">
        <v>32</v>
      </c>
      <c r="Y25" s="55">
        <v>6</v>
      </c>
      <c r="Z25" s="55">
        <v>2040</v>
      </c>
      <c r="AA25" s="55">
        <v>1260</v>
      </c>
      <c r="AB25" s="55">
        <v>368</v>
      </c>
      <c r="AC25" s="55">
        <v>42</v>
      </c>
      <c r="AD25" s="55">
        <v>12</v>
      </c>
      <c r="AE25" s="55">
        <v>1</v>
      </c>
    </row>
    <row r="26" spans="1:31" s="43" customFormat="1" ht="18" customHeight="1">
      <c r="A26" s="61"/>
      <c r="B26" s="62" t="s">
        <v>40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 t="s">
        <v>23</v>
      </c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3.5">
      <c r="A27" s="44" t="s">
        <v>24</v>
      </c>
      <c r="B27" s="45">
        <v>1090</v>
      </c>
      <c r="C27" s="45">
        <v>794</v>
      </c>
      <c r="D27" s="45">
        <v>550</v>
      </c>
      <c r="E27" s="45">
        <v>522</v>
      </c>
      <c r="F27" s="45">
        <v>0</v>
      </c>
      <c r="G27" s="45">
        <v>0</v>
      </c>
      <c r="H27" s="45">
        <v>538</v>
      </c>
      <c r="I27" s="45">
        <v>518</v>
      </c>
      <c r="J27" s="45">
        <v>0</v>
      </c>
      <c r="K27" s="45">
        <v>0</v>
      </c>
      <c r="L27" s="45">
        <v>12</v>
      </c>
      <c r="M27" s="45">
        <v>4</v>
      </c>
      <c r="N27" s="45">
        <v>539</v>
      </c>
      <c r="O27" s="45">
        <v>272</v>
      </c>
      <c r="P27" s="45">
        <v>484</v>
      </c>
      <c r="Q27" s="45">
        <v>239</v>
      </c>
      <c r="R27" s="45">
        <v>55</v>
      </c>
      <c r="S27" s="59">
        <v>33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59">
        <v>0</v>
      </c>
    </row>
    <row r="28" spans="1:31" ht="13.5">
      <c r="A28" s="46" t="s">
        <v>25</v>
      </c>
      <c r="B28" s="45">
        <v>577</v>
      </c>
      <c r="C28" s="45">
        <v>253</v>
      </c>
      <c r="D28" s="45">
        <v>127</v>
      </c>
      <c r="E28" s="45">
        <v>56</v>
      </c>
      <c r="F28" s="45">
        <v>42</v>
      </c>
      <c r="G28" s="45">
        <v>8</v>
      </c>
      <c r="H28" s="45">
        <v>85</v>
      </c>
      <c r="I28" s="45">
        <v>48</v>
      </c>
      <c r="J28" s="45">
        <v>0</v>
      </c>
      <c r="K28" s="45">
        <v>0</v>
      </c>
      <c r="L28" s="45">
        <v>0</v>
      </c>
      <c r="M28" s="45">
        <v>0</v>
      </c>
      <c r="N28" s="45">
        <v>449</v>
      </c>
      <c r="O28" s="45">
        <v>197</v>
      </c>
      <c r="P28" s="45">
        <v>185</v>
      </c>
      <c r="Q28" s="45">
        <v>95</v>
      </c>
      <c r="R28" s="45">
        <v>6</v>
      </c>
      <c r="S28" s="65">
        <v>0</v>
      </c>
      <c r="T28" s="45">
        <v>258</v>
      </c>
      <c r="U28" s="45">
        <v>102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1</v>
      </c>
      <c r="AE28" s="59" t="s">
        <v>28</v>
      </c>
    </row>
    <row r="29" spans="1:31" ht="13.5">
      <c r="A29" s="47"/>
      <c r="B29" s="48"/>
      <c r="C29" s="4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66"/>
    </row>
    <row r="30" spans="1:31" s="43" customFormat="1" ht="13.5">
      <c r="A30" s="50" t="s">
        <v>26</v>
      </c>
      <c r="B30" s="51">
        <f>SUM(B32:B43)</f>
        <v>796</v>
      </c>
      <c r="C30" s="51">
        <f>SUM(C32:C43)</f>
        <v>289</v>
      </c>
      <c r="D30" s="51">
        <f aca="true" t="shared" si="1" ref="D30:AE30">SUM(D32:D43)</f>
        <v>229</v>
      </c>
      <c r="E30" s="51">
        <f t="shared" si="1"/>
        <v>49</v>
      </c>
      <c r="F30" s="51">
        <f t="shared" si="1"/>
        <v>155</v>
      </c>
      <c r="G30" s="51">
        <f t="shared" si="1"/>
        <v>11</v>
      </c>
      <c r="H30" s="51">
        <f>SUM(H32:H43)</f>
        <v>74</v>
      </c>
      <c r="I30" s="51">
        <f>SUM(I32:I43)</f>
        <v>38</v>
      </c>
      <c r="J30" s="51">
        <f t="shared" si="1"/>
        <v>0</v>
      </c>
      <c r="K30" s="51">
        <f t="shared" si="1"/>
        <v>0</v>
      </c>
      <c r="L30" s="51">
        <f>SUM(L32:L43)</f>
        <v>0</v>
      </c>
      <c r="M30" s="51">
        <f>SUM(M32:M43)</f>
        <v>0</v>
      </c>
      <c r="N30" s="51">
        <f>SUM(N32:N43)</f>
        <v>563</v>
      </c>
      <c r="O30" s="51">
        <f>SUM(O32:O43)</f>
        <v>239</v>
      </c>
      <c r="P30" s="51">
        <f t="shared" si="1"/>
        <v>319</v>
      </c>
      <c r="Q30" s="51">
        <f t="shared" si="1"/>
        <v>183</v>
      </c>
      <c r="R30" s="51">
        <f t="shared" si="1"/>
        <v>4</v>
      </c>
      <c r="S30" s="51">
        <f t="shared" si="1"/>
        <v>1</v>
      </c>
      <c r="T30" s="51">
        <f t="shared" si="1"/>
        <v>240</v>
      </c>
      <c r="U30" s="51">
        <f t="shared" si="1"/>
        <v>55</v>
      </c>
      <c r="V30" s="51">
        <f t="shared" si="1"/>
        <v>0</v>
      </c>
      <c r="W30" s="51">
        <f t="shared" si="1"/>
        <v>0</v>
      </c>
      <c r="X30" s="51">
        <f t="shared" si="1"/>
        <v>0</v>
      </c>
      <c r="Y30" s="51">
        <f t="shared" si="1"/>
        <v>0</v>
      </c>
      <c r="Z30" s="51">
        <f t="shared" si="1"/>
        <v>0</v>
      </c>
      <c r="AA30" s="51">
        <f t="shared" si="1"/>
        <v>0</v>
      </c>
      <c r="AB30" s="51">
        <v>0</v>
      </c>
      <c r="AC30" s="51">
        <v>0</v>
      </c>
      <c r="AD30" s="51">
        <f t="shared" si="1"/>
        <v>4</v>
      </c>
      <c r="AE30" s="51">
        <f t="shared" si="1"/>
        <v>1</v>
      </c>
    </row>
    <row r="31" spans="1:47" ht="13.5">
      <c r="A31" s="53"/>
      <c r="B31" s="54"/>
      <c r="C31" s="54"/>
      <c r="D31" s="54"/>
      <c r="E31" s="54"/>
      <c r="F31" s="54"/>
      <c r="G31" s="54"/>
      <c r="H31" s="54"/>
      <c r="I31" s="67"/>
      <c r="J31" s="54"/>
      <c r="K31" s="54"/>
      <c r="L31" s="55"/>
      <c r="M31" s="67"/>
      <c r="N31" s="68"/>
      <c r="O31" s="68"/>
      <c r="P31" s="54"/>
      <c r="Q31" s="54"/>
      <c r="R31" s="54"/>
      <c r="S31" s="54"/>
      <c r="T31" s="54"/>
      <c r="U31" s="54"/>
      <c r="V31" s="55"/>
      <c r="W31" s="67"/>
      <c r="X31" s="55"/>
      <c r="Y31" s="55"/>
      <c r="Z31" s="55"/>
      <c r="AA31" s="67"/>
      <c r="AB31" s="68"/>
      <c r="AC31" s="68"/>
      <c r="AD31" s="55"/>
      <c r="AE31" s="67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</row>
    <row r="32" spans="1:31" ht="13.5">
      <c r="A32" s="57" t="s">
        <v>27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67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68">
        <v>0</v>
      </c>
      <c r="P32" s="54">
        <v>0</v>
      </c>
      <c r="Q32" s="54">
        <v>0</v>
      </c>
      <c r="R32" s="54">
        <v>0</v>
      </c>
      <c r="S32" s="59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5">
        <v>0</v>
      </c>
      <c r="AE32" s="67">
        <v>0</v>
      </c>
    </row>
    <row r="33" spans="1:31" ht="13.5">
      <c r="A33" s="57" t="s">
        <v>29</v>
      </c>
      <c r="B33" s="54">
        <v>4</v>
      </c>
      <c r="C33" s="59">
        <v>2</v>
      </c>
      <c r="D33" s="59">
        <v>3</v>
      </c>
      <c r="E33" s="59">
        <v>1</v>
      </c>
      <c r="F33" s="59">
        <v>0</v>
      </c>
      <c r="G33" s="59">
        <v>0</v>
      </c>
      <c r="H33" s="59">
        <v>3</v>
      </c>
      <c r="I33" s="59">
        <v>1</v>
      </c>
      <c r="J33" s="54">
        <v>0</v>
      </c>
      <c r="K33" s="54">
        <v>0</v>
      </c>
      <c r="L33" s="55">
        <v>0</v>
      </c>
      <c r="M33" s="67">
        <v>0</v>
      </c>
      <c r="N33" s="68">
        <v>1</v>
      </c>
      <c r="O33" s="68">
        <v>1</v>
      </c>
      <c r="P33" s="54">
        <v>1</v>
      </c>
      <c r="Q33" s="59">
        <v>1</v>
      </c>
      <c r="R33" s="54">
        <v>0</v>
      </c>
      <c r="S33" s="54">
        <v>0</v>
      </c>
      <c r="T33" s="54">
        <v>0</v>
      </c>
      <c r="U33" s="54">
        <v>0</v>
      </c>
      <c r="V33" s="55">
        <v>0</v>
      </c>
      <c r="W33" s="67">
        <v>0</v>
      </c>
      <c r="X33" s="55">
        <v>0</v>
      </c>
      <c r="Y33" s="55">
        <v>0</v>
      </c>
      <c r="Z33" s="55">
        <v>0</v>
      </c>
      <c r="AA33" s="67">
        <v>0</v>
      </c>
      <c r="AB33" s="67">
        <v>0</v>
      </c>
      <c r="AC33" s="67">
        <v>0</v>
      </c>
      <c r="AD33" s="59">
        <v>0</v>
      </c>
      <c r="AE33" s="59">
        <v>0</v>
      </c>
    </row>
    <row r="34" spans="1:31" ht="13.5">
      <c r="A34" s="57" t="s">
        <v>30</v>
      </c>
      <c r="B34" s="54">
        <v>4</v>
      </c>
      <c r="C34" s="59">
        <v>2</v>
      </c>
      <c r="D34" s="54">
        <v>2</v>
      </c>
      <c r="E34" s="60">
        <v>0</v>
      </c>
      <c r="F34" s="59">
        <v>0</v>
      </c>
      <c r="G34" s="59">
        <v>0</v>
      </c>
      <c r="H34" s="59">
        <v>2</v>
      </c>
      <c r="I34" s="59" t="s">
        <v>28</v>
      </c>
      <c r="J34" s="54">
        <v>0</v>
      </c>
      <c r="K34" s="54">
        <v>0</v>
      </c>
      <c r="L34" s="55">
        <v>0</v>
      </c>
      <c r="M34" s="67">
        <v>0</v>
      </c>
      <c r="N34" s="68">
        <v>2</v>
      </c>
      <c r="O34" s="68">
        <v>2</v>
      </c>
      <c r="P34" s="59">
        <v>2</v>
      </c>
      <c r="Q34" s="59">
        <v>2</v>
      </c>
      <c r="R34" s="54">
        <v>0</v>
      </c>
      <c r="S34" s="54">
        <v>0</v>
      </c>
      <c r="T34" s="54">
        <v>0</v>
      </c>
      <c r="U34" s="54">
        <v>0</v>
      </c>
      <c r="V34" s="55">
        <v>0</v>
      </c>
      <c r="W34" s="67">
        <v>0</v>
      </c>
      <c r="X34" s="55">
        <v>0</v>
      </c>
      <c r="Y34" s="55">
        <v>0</v>
      </c>
      <c r="Z34" s="55">
        <v>0</v>
      </c>
      <c r="AA34" s="67">
        <v>0</v>
      </c>
      <c r="AB34" s="67">
        <v>0</v>
      </c>
      <c r="AC34" s="67">
        <v>0</v>
      </c>
      <c r="AD34" s="55">
        <v>0</v>
      </c>
      <c r="AE34" s="59">
        <v>0</v>
      </c>
    </row>
    <row r="35" spans="1:31" ht="13.5">
      <c r="A35" s="57" t="s">
        <v>31</v>
      </c>
      <c r="B35" s="54">
        <v>45</v>
      </c>
      <c r="C35" s="54">
        <v>17</v>
      </c>
      <c r="D35" s="54">
        <v>20</v>
      </c>
      <c r="E35" s="59">
        <v>6</v>
      </c>
      <c r="F35" s="59">
        <v>8</v>
      </c>
      <c r="G35" s="59">
        <v>1</v>
      </c>
      <c r="H35" s="59">
        <v>12</v>
      </c>
      <c r="I35" s="59">
        <v>5</v>
      </c>
      <c r="J35" s="54">
        <v>0</v>
      </c>
      <c r="K35" s="54">
        <v>0</v>
      </c>
      <c r="L35" s="55">
        <v>0</v>
      </c>
      <c r="M35" s="67">
        <v>0</v>
      </c>
      <c r="N35" s="68">
        <v>21</v>
      </c>
      <c r="O35" s="68">
        <v>10</v>
      </c>
      <c r="P35" s="54">
        <v>17</v>
      </c>
      <c r="Q35" s="59">
        <v>9</v>
      </c>
      <c r="R35" s="54">
        <v>4</v>
      </c>
      <c r="S35" s="54">
        <v>1</v>
      </c>
      <c r="T35" s="54">
        <v>0</v>
      </c>
      <c r="U35" s="54">
        <v>0</v>
      </c>
      <c r="V35" s="55">
        <v>0</v>
      </c>
      <c r="W35" s="67">
        <v>0</v>
      </c>
      <c r="X35" s="55">
        <v>0</v>
      </c>
      <c r="Y35" s="55">
        <v>0</v>
      </c>
      <c r="Z35" s="55">
        <v>0</v>
      </c>
      <c r="AA35" s="67">
        <v>0</v>
      </c>
      <c r="AB35" s="67">
        <v>0</v>
      </c>
      <c r="AC35" s="67">
        <v>0</v>
      </c>
      <c r="AD35" s="55">
        <v>4</v>
      </c>
      <c r="AE35" s="67">
        <v>1</v>
      </c>
    </row>
    <row r="36" spans="1:31" ht="13.5">
      <c r="A36" s="57" t="s">
        <v>32</v>
      </c>
      <c r="B36" s="54">
        <v>6</v>
      </c>
      <c r="C36" s="59">
        <v>2</v>
      </c>
      <c r="D36" s="54">
        <v>3</v>
      </c>
      <c r="E36" s="59">
        <v>1</v>
      </c>
      <c r="F36" s="59">
        <v>1</v>
      </c>
      <c r="G36" s="59" t="s">
        <v>28</v>
      </c>
      <c r="H36" s="59">
        <v>2</v>
      </c>
      <c r="I36" s="59">
        <v>1</v>
      </c>
      <c r="J36" s="54">
        <v>0</v>
      </c>
      <c r="K36" s="54">
        <v>0</v>
      </c>
      <c r="L36" s="55">
        <v>0</v>
      </c>
      <c r="M36" s="67">
        <v>0</v>
      </c>
      <c r="N36" s="68">
        <v>3</v>
      </c>
      <c r="O36" s="68">
        <v>1</v>
      </c>
      <c r="P36" s="54">
        <v>3</v>
      </c>
      <c r="Q36" s="59">
        <v>1</v>
      </c>
      <c r="R36" s="54">
        <v>0</v>
      </c>
      <c r="S36" s="54">
        <v>0</v>
      </c>
      <c r="T36" s="54">
        <v>0</v>
      </c>
      <c r="U36" s="59">
        <v>0</v>
      </c>
      <c r="V36" s="55">
        <v>0</v>
      </c>
      <c r="W36" s="67">
        <v>0</v>
      </c>
      <c r="X36" s="55">
        <v>0</v>
      </c>
      <c r="Y36" s="55">
        <v>0</v>
      </c>
      <c r="Z36" s="55">
        <v>0</v>
      </c>
      <c r="AA36" s="67">
        <v>0</v>
      </c>
      <c r="AB36" s="67">
        <v>0</v>
      </c>
      <c r="AC36" s="67">
        <v>0</v>
      </c>
      <c r="AD36" s="59">
        <v>0</v>
      </c>
      <c r="AE36" s="59">
        <v>0</v>
      </c>
    </row>
    <row r="37" spans="1:31" ht="13.5">
      <c r="A37" s="57" t="s">
        <v>33</v>
      </c>
      <c r="B37" s="54">
        <v>3</v>
      </c>
      <c r="C37" s="59">
        <v>1</v>
      </c>
      <c r="D37" s="59">
        <v>1</v>
      </c>
      <c r="E37" s="59" t="s">
        <v>28</v>
      </c>
      <c r="F37" s="59" t="s">
        <v>28</v>
      </c>
      <c r="G37" s="59" t="s">
        <v>28</v>
      </c>
      <c r="H37" s="59">
        <v>1</v>
      </c>
      <c r="I37" s="59" t="s">
        <v>28</v>
      </c>
      <c r="J37" s="54">
        <v>0</v>
      </c>
      <c r="K37" s="54">
        <v>0</v>
      </c>
      <c r="L37" s="55">
        <v>0</v>
      </c>
      <c r="M37" s="67">
        <v>0</v>
      </c>
      <c r="N37" s="68">
        <v>2</v>
      </c>
      <c r="O37" s="68">
        <v>1</v>
      </c>
      <c r="P37" s="59">
        <v>2</v>
      </c>
      <c r="Q37" s="59">
        <v>1</v>
      </c>
      <c r="R37" s="54">
        <v>0</v>
      </c>
      <c r="S37" s="54">
        <v>0</v>
      </c>
      <c r="T37" s="54">
        <v>0</v>
      </c>
      <c r="U37" s="59">
        <v>0</v>
      </c>
      <c r="V37" s="55">
        <v>0</v>
      </c>
      <c r="W37" s="67">
        <v>0</v>
      </c>
      <c r="X37" s="55">
        <v>0</v>
      </c>
      <c r="Y37" s="55">
        <v>0</v>
      </c>
      <c r="Z37" s="55">
        <v>0</v>
      </c>
      <c r="AA37" s="67">
        <v>0</v>
      </c>
      <c r="AB37" s="67">
        <v>0</v>
      </c>
      <c r="AC37" s="67">
        <v>0</v>
      </c>
      <c r="AD37" s="59">
        <v>0</v>
      </c>
      <c r="AE37" s="59">
        <v>0</v>
      </c>
    </row>
    <row r="38" spans="1:31" ht="13.5">
      <c r="A38" s="57" t="s">
        <v>34</v>
      </c>
      <c r="B38" s="54">
        <v>488</v>
      </c>
      <c r="C38" s="54">
        <v>176</v>
      </c>
      <c r="D38" s="54">
        <v>129</v>
      </c>
      <c r="E38" s="59">
        <v>26</v>
      </c>
      <c r="F38" s="59">
        <v>95</v>
      </c>
      <c r="G38" s="59">
        <v>5</v>
      </c>
      <c r="H38" s="59">
        <v>34</v>
      </c>
      <c r="I38" s="59">
        <v>21</v>
      </c>
      <c r="J38" s="54">
        <v>0</v>
      </c>
      <c r="K38" s="54">
        <v>0</v>
      </c>
      <c r="L38" s="55">
        <v>0</v>
      </c>
      <c r="M38" s="67">
        <v>0</v>
      </c>
      <c r="N38" s="54">
        <v>359</v>
      </c>
      <c r="O38" s="68">
        <v>150</v>
      </c>
      <c r="P38" s="59">
        <v>190</v>
      </c>
      <c r="Q38" s="59">
        <v>111</v>
      </c>
      <c r="R38" s="54">
        <v>0</v>
      </c>
      <c r="S38" s="54">
        <v>0</v>
      </c>
      <c r="T38" s="54">
        <v>169</v>
      </c>
      <c r="U38" s="54">
        <v>39</v>
      </c>
      <c r="V38" s="55">
        <v>0</v>
      </c>
      <c r="W38" s="67">
        <v>0</v>
      </c>
      <c r="X38" s="55">
        <v>0</v>
      </c>
      <c r="Y38" s="55">
        <v>0</v>
      </c>
      <c r="Z38" s="55">
        <v>0</v>
      </c>
      <c r="AA38" s="67">
        <v>0</v>
      </c>
      <c r="AB38" s="67">
        <v>0</v>
      </c>
      <c r="AC38" s="67">
        <v>0</v>
      </c>
      <c r="AD38" s="55">
        <v>0</v>
      </c>
      <c r="AE38" s="67">
        <v>0</v>
      </c>
    </row>
    <row r="39" spans="1:31" ht="13.5">
      <c r="A39" s="57" t="s">
        <v>35</v>
      </c>
      <c r="B39" s="54">
        <v>232</v>
      </c>
      <c r="C39" s="54">
        <v>85</v>
      </c>
      <c r="D39" s="54">
        <v>63</v>
      </c>
      <c r="E39" s="59">
        <v>14</v>
      </c>
      <c r="F39" s="59">
        <v>49</v>
      </c>
      <c r="G39" s="59">
        <v>5</v>
      </c>
      <c r="H39" s="59">
        <v>14</v>
      </c>
      <c r="I39" s="59">
        <v>9</v>
      </c>
      <c r="J39" s="54">
        <v>0</v>
      </c>
      <c r="K39" s="54">
        <v>0</v>
      </c>
      <c r="L39" s="55">
        <v>0</v>
      </c>
      <c r="M39" s="67">
        <v>0</v>
      </c>
      <c r="N39" s="68">
        <v>169</v>
      </c>
      <c r="O39" s="68">
        <v>71</v>
      </c>
      <c r="P39" s="54">
        <v>98</v>
      </c>
      <c r="Q39" s="59">
        <v>55</v>
      </c>
      <c r="R39" s="54">
        <v>0</v>
      </c>
      <c r="S39" s="59">
        <v>0</v>
      </c>
      <c r="T39" s="54">
        <v>71</v>
      </c>
      <c r="U39" s="54">
        <v>16</v>
      </c>
      <c r="V39" s="55">
        <v>0</v>
      </c>
      <c r="W39" s="67">
        <v>0</v>
      </c>
      <c r="X39" s="55">
        <v>0</v>
      </c>
      <c r="Y39" s="55">
        <v>0</v>
      </c>
      <c r="Z39" s="55">
        <v>0</v>
      </c>
      <c r="AA39" s="67">
        <v>0</v>
      </c>
      <c r="AB39" s="67">
        <v>0</v>
      </c>
      <c r="AC39" s="67">
        <v>0</v>
      </c>
      <c r="AD39" s="55">
        <v>0</v>
      </c>
      <c r="AE39" s="67">
        <v>0</v>
      </c>
    </row>
    <row r="40" spans="1:31" ht="13.5">
      <c r="A40" s="57" t="s">
        <v>36</v>
      </c>
      <c r="B40" s="54">
        <v>4</v>
      </c>
      <c r="C40" s="59">
        <v>1</v>
      </c>
      <c r="D40" s="59">
        <v>3</v>
      </c>
      <c r="E40" s="59" t="s">
        <v>28</v>
      </c>
      <c r="F40" s="59">
        <v>1</v>
      </c>
      <c r="G40" s="59" t="s">
        <v>28</v>
      </c>
      <c r="H40" s="59">
        <v>2</v>
      </c>
      <c r="I40" s="59" t="s">
        <v>28</v>
      </c>
      <c r="J40" s="54">
        <v>0</v>
      </c>
      <c r="K40" s="54">
        <v>0</v>
      </c>
      <c r="L40" s="55">
        <v>0</v>
      </c>
      <c r="M40" s="67">
        <v>0</v>
      </c>
      <c r="N40" s="68">
        <v>1</v>
      </c>
      <c r="O40" s="68">
        <v>1</v>
      </c>
      <c r="P40" s="54">
        <v>1</v>
      </c>
      <c r="Q40" s="59">
        <v>1</v>
      </c>
      <c r="R40" s="54">
        <v>0</v>
      </c>
      <c r="S40" s="54">
        <v>0</v>
      </c>
      <c r="T40" s="54">
        <v>0</v>
      </c>
      <c r="U40" s="54">
        <v>0</v>
      </c>
      <c r="V40" s="55">
        <v>0</v>
      </c>
      <c r="W40" s="67">
        <v>0</v>
      </c>
      <c r="X40" s="55">
        <v>0</v>
      </c>
      <c r="Y40" s="55">
        <v>0</v>
      </c>
      <c r="Z40" s="55">
        <v>0</v>
      </c>
      <c r="AA40" s="67">
        <v>0</v>
      </c>
      <c r="AB40" s="67">
        <v>0</v>
      </c>
      <c r="AC40" s="67">
        <v>0</v>
      </c>
      <c r="AD40" s="55">
        <v>0</v>
      </c>
      <c r="AE40" s="67">
        <v>0</v>
      </c>
    </row>
    <row r="41" spans="1:31" ht="13.5">
      <c r="A41" s="57" t="s">
        <v>37</v>
      </c>
      <c r="B41" s="54">
        <v>7</v>
      </c>
      <c r="C41" s="59">
        <v>2</v>
      </c>
      <c r="D41" s="59">
        <v>5</v>
      </c>
      <c r="E41" s="59">
        <v>1</v>
      </c>
      <c r="F41" s="59">
        <v>1</v>
      </c>
      <c r="G41" s="59" t="s">
        <v>28</v>
      </c>
      <c r="H41" s="59">
        <v>4</v>
      </c>
      <c r="I41" s="59">
        <v>1</v>
      </c>
      <c r="J41" s="54">
        <v>0</v>
      </c>
      <c r="K41" s="54">
        <v>0</v>
      </c>
      <c r="L41" s="55">
        <v>0</v>
      </c>
      <c r="M41" s="67">
        <v>0</v>
      </c>
      <c r="N41" s="68">
        <v>2</v>
      </c>
      <c r="O41" s="68">
        <v>1</v>
      </c>
      <c r="P41" s="59">
        <v>2</v>
      </c>
      <c r="Q41" s="59">
        <v>1</v>
      </c>
      <c r="R41" s="54">
        <v>0</v>
      </c>
      <c r="S41" s="54">
        <v>0</v>
      </c>
      <c r="T41" s="54">
        <v>0</v>
      </c>
      <c r="U41" s="54">
        <v>0</v>
      </c>
      <c r="V41" s="55">
        <v>0</v>
      </c>
      <c r="W41" s="67">
        <v>0</v>
      </c>
      <c r="X41" s="55">
        <v>0</v>
      </c>
      <c r="Y41" s="55">
        <v>0</v>
      </c>
      <c r="Z41" s="55">
        <v>0</v>
      </c>
      <c r="AA41" s="67">
        <v>0</v>
      </c>
      <c r="AB41" s="67">
        <v>0</v>
      </c>
      <c r="AC41" s="67">
        <v>0</v>
      </c>
      <c r="AD41" s="55">
        <v>0</v>
      </c>
      <c r="AE41" s="67">
        <v>0</v>
      </c>
    </row>
    <row r="42" spans="1:31" ht="13.5">
      <c r="A42" s="57" t="s">
        <v>38</v>
      </c>
      <c r="B42" s="54">
        <v>0</v>
      </c>
      <c r="C42" s="59">
        <v>0</v>
      </c>
      <c r="D42" s="54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4">
        <v>0</v>
      </c>
      <c r="K42" s="54">
        <v>0</v>
      </c>
      <c r="L42" s="55">
        <v>0</v>
      </c>
      <c r="M42" s="67">
        <v>0</v>
      </c>
      <c r="N42" s="68">
        <v>0</v>
      </c>
      <c r="O42" s="68">
        <v>0</v>
      </c>
      <c r="P42" s="54">
        <v>0</v>
      </c>
      <c r="Q42" s="59">
        <v>0</v>
      </c>
      <c r="R42" s="54">
        <v>0</v>
      </c>
      <c r="S42" s="54">
        <v>0</v>
      </c>
      <c r="T42" s="54">
        <v>0</v>
      </c>
      <c r="U42" s="54">
        <v>0</v>
      </c>
      <c r="V42" s="55">
        <v>0</v>
      </c>
      <c r="W42" s="67">
        <v>0</v>
      </c>
      <c r="X42" s="55">
        <v>0</v>
      </c>
      <c r="Y42" s="55">
        <v>0</v>
      </c>
      <c r="Z42" s="55">
        <v>0</v>
      </c>
      <c r="AA42" s="67">
        <v>0</v>
      </c>
      <c r="AB42" s="67">
        <v>0</v>
      </c>
      <c r="AC42" s="67">
        <v>0</v>
      </c>
      <c r="AD42" s="55">
        <v>0</v>
      </c>
      <c r="AE42" s="67">
        <v>0</v>
      </c>
    </row>
    <row r="43" spans="1:31" ht="13.5">
      <c r="A43" s="69" t="s">
        <v>39</v>
      </c>
      <c r="B43" s="70">
        <v>3</v>
      </c>
      <c r="C43" s="71">
        <v>1</v>
      </c>
      <c r="D43" s="70">
        <v>0</v>
      </c>
      <c r="E43" s="70">
        <v>0</v>
      </c>
      <c r="F43" s="71">
        <v>0</v>
      </c>
      <c r="G43" s="71">
        <v>0</v>
      </c>
      <c r="H43" s="71">
        <v>0</v>
      </c>
      <c r="I43" s="71">
        <v>0</v>
      </c>
      <c r="J43" s="70">
        <v>0</v>
      </c>
      <c r="K43" s="70">
        <v>0</v>
      </c>
      <c r="L43" s="72">
        <v>0</v>
      </c>
      <c r="M43" s="73">
        <v>0</v>
      </c>
      <c r="N43" s="74">
        <v>3</v>
      </c>
      <c r="O43" s="75">
        <v>1</v>
      </c>
      <c r="P43" s="70">
        <v>3</v>
      </c>
      <c r="Q43" s="71">
        <v>1</v>
      </c>
      <c r="R43" s="70">
        <v>0</v>
      </c>
      <c r="S43" s="70">
        <v>0</v>
      </c>
      <c r="T43" s="70">
        <v>0</v>
      </c>
      <c r="U43" s="70">
        <v>0</v>
      </c>
      <c r="V43" s="72">
        <v>0</v>
      </c>
      <c r="W43" s="73">
        <v>0</v>
      </c>
      <c r="X43" s="72">
        <v>0</v>
      </c>
      <c r="Y43" s="72">
        <v>0</v>
      </c>
      <c r="Z43" s="72">
        <v>0</v>
      </c>
      <c r="AA43" s="73">
        <v>0</v>
      </c>
      <c r="AB43" s="73">
        <v>0</v>
      </c>
      <c r="AC43" s="73">
        <v>0</v>
      </c>
      <c r="AD43" s="72">
        <v>0</v>
      </c>
      <c r="AE43" s="73">
        <v>0</v>
      </c>
    </row>
    <row r="44" spans="1:31" ht="13.5">
      <c r="A44" s="76"/>
      <c r="B44" s="77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79"/>
      <c r="X44" s="79"/>
      <c r="Y44" s="79"/>
      <c r="Z44" s="79"/>
      <c r="AA44" s="79"/>
      <c r="AB44" s="80"/>
      <c r="AC44" s="80"/>
      <c r="AD44" s="79"/>
      <c r="AE44" s="81"/>
    </row>
    <row r="45" spans="4:31" ht="13.5"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</sheetData>
  <sheetProtection/>
  <mergeCells count="41">
    <mergeCell ref="AE6:AE7"/>
    <mergeCell ref="B8:O8"/>
    <mergeCell ref="P8:AE8"/>
    <mergeCell ref="B26:O26"/>
    <mergeCell ref="P26:AE26"/>
    <mergeCell ref="S6:S7"/>
    <mergeCell ref="U6:U7"/>
    <mergeCell ref="W6:W7"/>
    <mergeCell ref="Y6:Y7"/>
    <mergeCell ref="AA6:AA7"/>
    <mergeCell ref="AC6:AC7"/>
    <mergeCell ref="V5:W5"/>
    <mergeCell ref="X5:Y5"/>
    <mergeCell ref="Z5:AA5"/>
    <mergeCell ref="AB5:AC5"/>
    <mergeCell ref="AD5:AE5"/>
    <mergeCell ref="C6:C7"/>
    <mergeCell ref="E6:E7"/>
    <mergeCell ref="G6:G7"/>
    <mergeCell ref="I6:I7"/>
    <mergeCell ref="K6:K7"/>
    <mergeCell ref="V4:AC4"/>
    <mergeCell ref="AD4:AE4"/>
    <mergeCell ref="D5:E5"/>
    <mergeCell ref="F5:G5"/>
    <mergeCell ref="H5:I5"/>
    <mergeCell ref="J5:K5"/>
    <mergeCell ref="L5:M5"/>
    <mergeCell ref="N5:O5"/>
    <mergeCell ref="P5:Q5"/>
    <mergeCell ref="R5:S5"/>
    <mergeCell ref="I2:U2"/>
    <mergeCell ref="K3:T3"/>
    <mergeCell ref="A4:A7"/>
    <mergeCell ref="B4:C5"/>
    <mergeCell ref="D4:M4"/>
    <mergeCell ref="N4:U4"/>
    <mergeCell ref="T5:U5"/>
    <mergeCell ref="M6:M7"/>
    <mergeCell ref="O6:O7"/>
    <mergeCell ref="Q6:Q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5" r:id="rId1"/>
  <colBreaks count="1" manualBreakCount="1">
    <brk id="15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zoomScalePageLayoutView="0" workbookViewId="0" topLeftCell="A1">
      <selection activeCell="B8" sqref="B8:O8"/>
    </sheetView>
  </sheetViews>
  <sheetFormatPr defaultColWidth="9.00390625" defaultRowHeight="13.5"/>
  <cols>
    <col min="1" max="1" width="9.125" style="3" customWidth="1"/>
    <col min="2" max="2" width="7.25390625" style="3" customWidth="1"/>
    <col min="3" max="3" width="6.625" style="3" customWidth="1"/>
    <col min="4" max="4" width="7.00390625" style="3" customWidth="1"/>
    <col min="5" max="5" width="6.625" style="3" customWidth="1"/>
    <col min="6" max="6" width="6.375" style="3" customWidth="1"/>
    <col min="7" max="7" width="6.50390625" style="3" customWidth="1"/>
    <col min="8" max="8" width="6.75390625" style="3" customWidth="1"/>
    <col min="9" max="9" width="6.25390625" style="3" customWidth="1"/>
    <col min="10" max="10" width="6.00390625" style="3" customWidth="1"/>
    <col min="11" max="11" width="5.125" style="3" customWidth="1"/>
    <col min="12" max="12" width="6.625" style="3" customWidth="1"/>
    <col min="13" max="13" width="7.25390625" style="3" customWidth="1"/>
    <col min="14" max="15" width="4.75390625" style="3" customWidth="1"/>
    <col min="16" max="16" width="4.50390625" style="3" customWidth="1"/>
    <col min="17" max="17" width="5.00390625" style="3" customWidth="1"/>
    <col min="18" max="18" width="6.75390625" style="3" customWidth="1"/>
    <col min="19" max="19" width="6.50390625" style="3" customWidth="1"/>
    <col min="20" max="20" width="7.50390625" style="3" customWidth="1"/>
    <col min="21" max="21" width="6.875" style="3" customWidth="1"/>
    <col min="22" max="22" width="7.125" style="3" customWidth="1"/>
    <col min="23" max="23" width="7.25390625" style="3" customWidth="1"/>
    <col min="24" max="24" width="7.125" style="3" customWidth="1"/>
    <col min="25" max="25" width="6.125" style="3" customWidth="1"/>
    <col min="26" max="26" width="5.25390625" style="3" customWidth="1"/>
    <col min="27" max="27" width="5.625" style="3" customWidth="1"/>
    <col min="28" max="28" width="5.50390625" style="3" customWidth="1"/>
    <col min="29" max="29" width="5.625" style="3" customWidth="1"/>
    <col min="30" max="30" width="5.25390625" style="3" customWidth="1"/>
    <col min="31" max="31" width="5.00390625" style="3" customWidth="1"/>
    <col min="32" max="16384" width="9.00390625" style="3" customWidth="1"/>
  </cols>
  <sheetData>
    <row r="1" spans="1:31" ht="14.25" thickBot="1">
      <c r="A1" s="82"/>
      <c r="B1" s="77"/>
      <c r="C1" s="77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4"/>
      <c r="U1" s="84"/>
      <c r="V1" s="84"/>
      <c r="W1" s="84"/>
      <c r="X1" s="84"/>
      <c r="Y1" s="84"/>
      <c r="Z1" s="79"/>
      <c r="AA1" s="79"/>
      <c r="AB1" s="79"/>
      <c r="AC1" s="79"/>
      <c r="AD1" s="79"/>
      <c r="AE1" s="81"/>
    </row>
    <row r="2" spans="1:31" ht="14.25" customHeight="1" thickTop="1">
      <c r="A2" s="85" t="s">
        <v>2</v>
      </c>
      <c r="B2" s="86" t="s">
        <v>3</v>
      </c>
      <c r="C2" s="87"/>
      <c r="D2" s="88" t="s">
        <v>4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91"/>
      <c r="R2" s="92" t="s">
        <v>41</v>
      </c>
      <c r="S2" s="89"/>
      <c r="T2" s="89"/>
      <c r="U2" s="89"/>
      <c r="V2" s="89"/>
      <c r="W2" s="89"/>
      <c r="X2" s="89"/>
      <c r="Y2" s="89"/>
      <c r="Z2" s="89"/>
      <c r="AA2" s="93"/>
      <c r="AB2" s="86" t="s">
        <v>42</v>
      </c>
      <c r="AC2" s="94"/>
      <c r="AD2" s="86" t="s">
        <v>7</v>
      </c>
      <c r="AE2" s="95"/>
    </row>
    <row r="3" spans="1:31" ht="13.5">
      <c r="A3" s="96"/>
      <c r="B3" s="97"/>
      <c r="C3" s="98"/>
      <c r="D3" s="99" t="s">
        <v>8</v>
      </c>
      <c r="E3" s="100"/>
      <c r="F3" s="99" t="s">
        <v>9</v>
      </c>
      <c r="G3" s="100"/>
      <c r="H3" s="99" t="s">
        <v>43</v>
      </c>
      <c r="I3" s="100"/>
      <c r="J3" s="99" t="s">
        <v>44</v>
      </c>
      <c r="K3" s="100"/>
      <c r="L3" s="99" t="s">
        <v>45</v>
      </c>
      <c r="M3" s="100"/>
      <c r="N3" s="101" t="s">
        <v>46</v>
      </c>
      <c r="O3" s="101"/>
      <c r="P3" s="101" t="s">
        <v>47</v>
      </c>
      <c r="Q3" s="100"/>
      <c r="R3" s="99" t="s">
        <v>13</v>
      </c>
      <c r="S3" s="100"/>
      <c r="T3" s="99" t="s">
        <v>48</v>
      </c>
      <c r="U3" s="100"/>
      <c r="V3" s="99" t="s">
        <v>49</v>
      </c>
      <c r="W3" s="100"/>
      <c r="X3" s="99" t="s">
        <v>50</v>
      </c>
      <c r="Y3" s="100"/>
      <c r="Z3" s="99" t="s">
        <v>12</v>
      </c>
      <c r="AA3" s="101"/>
      <c r="AB3" s="97"/>
      <c r="AC3" s="98"/>
      <c r="AD3" s="102" t="s">
        <v>18</v>
      </c>
      <c r="AE3" s="103"/>
    </row>
    <row r="4" spans="1:31" ht="13.5">
      <c r="A4" s="96"/>
      <c r="B4" s="104" t="s">
        <v>19</v>
      </c>
      <c r="C4" s="105" t="s">
        <v>20</v>
      </c>
      <c r="D4" s="104" t="s">
        <v>19</v>
      </c>
      <c r="E4" s="105" t="s">
        <v>20</v>
      </c>
      <c r="F4" s="104" t="s">
        <v>19</v>
      </c>
      <c r="G4" s="105" t="s">
        <v>20</v>
      </c>
      <c r="H4" s="104" t="s">
        <v>19</v>
      </c>
      <c r="I4" s="105" t="s">
        <v>20</v>
      </c>
      <c r="J4" s="104" t="s">
        <v>19</v>
      </c>
      <c r="K4" s="105" t="s">
        <v>20</v>
      </c>
      <c r="L4" s="104" t="s">
        <v>19</v>
      </c>
      <c r="M4" s="105" t="s">
        <v>20</v>
      </c>
      <c r="N4" s="106" t="s">
        <v>19</v>
      </c>
      <c r="O4" s="107" t="s">
        <v>20</v>
      </c>
      <c r="P4" s="106" t="s">
        <v>19</v>
      </c>
      <c r="Q4" s="105" t="s">
        <v>20</v>
      </c>
      <c r="R4" s="104" t="s">
        <v>19</v>
      </c>
      <c r="S4" s="105" t="s">
        <v>20</v>
      </c>
      <c r="T4" s="104" t="s">
        <v>19</v>
      </c>
      <c r="U4" s="105" t="s">
        <v>20</v>
      </c>
      <c r="V4" s="104" t="s">
        <v>19</v>
      </c>
      <c r="W4" s="105" t="s">
        <v>20</v>
      </c>
      <c r="X4" s="104" t="s">
        <v>19</v>
      </c>
      <c r="Y4" s="105" t="s">
        <v>20</v>
      </c>
      <c r="Z4" s="104" t="s">
        <v>19</v>
      </c>
      <c r="AA4" s="105" t="s">
        <v>20</v>
      </c>
      <c r="AB4" s="104" t="s">
        <v>19</v>
      </c>
      <c r="AC4" s="105" t="s">
        <v>20</v>
      </c>
      <c r="AD4" s="104" t="s">
        <v>19</v>
      </c>
      <c r="AE4" s="107" t="s">
        <v>20</v>
      </c>
    </row>
    <row r="5" spans="1:31" ht="13.5">
      <c r="A5" s="108"/>
      <c r="B5" s="109" t="s">
        <v>21</v>
      </c>
      <c r="C5" s="110"/>
      <c r="D5" s="109" t="s">
        <v>21</v>
      </c>
      <c r="E5" s="110"/>
      <c r="F5" s="109" t="s">
        <v>21</v>
      </c>
      <c r="G5" s="110"/>
      <c r="H5" s="109" t="s">
        <v>21</v>
      </c>
      <c r="I5" s="110"/>
      <c r="J5" s="109" t="s">
        <v>21</v>
      </c>
      <c r="K5" s="110"/>
      <c r="L5" s="109" t="s">
        <v>21</v>
      </c>
      <c r="M5" s="110"/>
      <c r="N5" s="111" t="s">
        <v>21</v>
      </c>
      <c r="O5" s="97"/>
      <c r="P5" s="111" t="s">
        <v>21</v>
      </c>
      <c r="Q5" s="110"/>
      <c r="R5" s="109" t="s">
        <v>21</v>
      </c>
      <c r="S5" s="110"/>
      <c r="T5" s="109" t="s">
        <v>21</v>
      </c>
      <c r="U5" s="110"/>
      <c r="V5" s="109" t="s">
        <v>21</v>
      </c>
      <c r="W5" s="110"/>
      <c r="X5" s="109" t="s">
        <v>21</v>
      </c>
      <c r="Y5" s="110"/>
      <c r="Z5" s="109" t="s">
        <v>21</v>
      </c>
      <c r="AA5" s="110"/>
      <c r="AB5" s="109" t="s">
        <v>21</v>
      </c>
      <c r="AC5" s="110"/>
      <c r="AD5" s="109" t="s">
        <v>21</v>
      </c>
      <c r="AE5" s="97"/>
    </row>
    <row r="6" spans="1:31" s="43" customFormat="1" ht="13.5">
      <c r="A6" s="112"/>
      <c r="B6" s="113" t="s">
        <v>51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 t="s">
        <v>52</v>
      </c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</row>
    <row r="7" spans="1:31" ht="13.5" customHeight="1">
      <c r="A7" s="44" t="s">
        <v>24</v>
      </c>
      <c r="B7" s="45">
        <v>7610</v>
      </c>
      <c r="C7" s="45">
        <v>3150</v>
      </c>
      <c r="D7" s="45">
        <v>4200</v>
      </c>
      <c r="E7" s="45">
        <v>2370</v>
      </c>
      <c r="F7" s="45">
        <v>30</v>
      </c>
      <c r="G7" s="45">
        <v>6</v>
      </c>
      <c r="H7" s="59">
        <v>70</v>
      </c>
      <c r="I7" s="45">
        <v>2</v>
      </c>
      <c r="J7" s="45">
        <v>0</v>
      </c>
      <c r="K7" s="45">
        <v>0</v>
      </c>
      <c r="L7" s="45">
        <v>4100</v>
      </c>
      <c r="M7" s="45">
        <v>2360</v>
      </c>
      <c r="N7" s="45">
        <v>0</v>
      </c>
      <c r="O7" s="45">
        <v>0</v>
      </c>
      <c r="P7" s="45">
        <v>0</v>
      </c>
      <c r="Q7" s="45">
        <v>0</v>
      </c>
      <c r="R7" s="45">
        <v>3380</v>
      </c>
      <c r="S7" s="45">
        <v>769</v>
      </c>
      <c r="T7" s="45">
        <v>590</v>
      </c>
      <c r="U7" s="45">
        <v>72</v>
      </c>
      <c r="V7" s="45">
        <v>395</v>
      </c>
      <c r="W7" s="45">
        <v>207</v>
      </c>
      <c r="X7" s="45">
        <v>2000</v>
      </c>
      <c r="Y7" s="45">
        <v>417</v>
      </c>
      <c r="Z7" s="45">
        <v>393</v>
      </c>
      <c r="AA7" s="45">
        <v>73</v>
      </c>
      <c r="AB7" s="45">
        <v>0</v>
      </c>
      <c r="AC7" s="45">
        <v>0</v>
      </c>
      <c r="AD7" s="45">
        <v>30</v>
      </c>
      <c r="AE7" s="45">
        <v>8</v>
      </c>
    </row>
    <row r="8" spans="1:31" ht="13.5">
      <c r="A8" s="116" t="s">
        <v>25</v>
      </c>
      <c r="B8" s="45">
        <v>7180</v>
      </c>
      <c r="C8" s="45">
        <v>3110</v>
      </c>
      <c r="D8" s="45">
        <v>6450</v>
      </c>
      <c r="E8" s="45">
        <v>3000</v>
      </c>
      <c r="F8" s="45">
        <v>758</v>
      </c>
      <c r="G8" s="45">
        <v>1010</v>
      </c>
      <c r="H8" s="45">
        <v>4590</v>
      </c>
      <c r="I8" s="45">
        <v>1520</v>
      </c>
      <c r="J8" s="45">
        <v>133</v>
      </c>
      <c r="K8" s="45">
        <v>85</v>
      </c>
      <c r="L8" s="45">
        <v>971</v>
      </c>
      <c r="M8" s="45">
        <v>389</v>
      </c>
      <c r="N8" s="45">
        <v>0</v>
      </c>
      <c r="O8" s="45">
        <v>0</v>
      </c>
      <c r="P8" s="45">
        <v>0</v>
      </c>
      <c r="Q8" s="45">
        <v>0</v>
      </c>
      <c r="R8" s="45">
        <v>733</v>
      </c>
      <c r="S8" s="45">
        <v>110</v>
      </c>
      <c r="T8" s="45">
        <v>20</v>
      </c>
      <c r="U8" s="45">
        <v>2</v>
      </c>
      <c r="V8" s="45">
        <v>183</v>
      </c>
      <c r="W8" s="45">
        <v>24</v>
      </c>
      <c r="X8" s="45">
        <v>449</v>
      </c>
      <c r="Y8" s="45">
        <v>69</v>
      </c>
      <c r="Z8" s="45">
        <v>81</v>
      </c>
      <c r="AA8" s="45">
        <v>15</v>
      </c>
      <c r="AB8" s="45">
        <v>0</v>
      </c>
      <c r="AC8" s="45">
        <v>0</v>
      </c>
      <c r="AD8" s="45">
        <v>0</v>
      </c>
      <c r="AE8" s="45">
        <v>0</v>
      </c>
    </row>
    <row r="9" spans="1:31" ht="13.5">
      <c r="A9" s="116"/>
      <c r="B9" s="48"/>
      <c r="C9" s="49"/>
      <c r="D9" s="48"/>
      <c r="E9" s="48"/>
      <c r="F9" s="48"/>
      <c r="G9" s="48"/>
      <c r="H9" s="48"/>
      <c r="I9" s="48"/>
      <c r="J9" s="48"/>
      <c r="K9" s="48"/>
      <c r="L9" s="48"/>
      <c r="M9" s="49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</row>
    <row r="10" spans="1:31" s="43" customFormat="1" ht="13.5">
      <c r="A10" s="117" t="s">
        <v>53</v>
      </c>
      <c r="B10" s="51">
        <v>8720</v>
      </c>
      <c r="C10" s="51">
        <v>5370</v>
      </c>
      <c r="D10" s="51">
        <v>7050</v>
      </c>
      <c r="E10" s="51">
        <v>5010</v>
      </c>
      <c r="F10" s="51">
        <f aca="true" t="shared" si="0" ref="F10:AE10">SUM(F12:F23)</f>
        <v>346</v>
      </c>
      <c r="G10" s="51">
        <f t="shared" si="0"/>
        <v>124</v>
      </c>
      <c r="H10" s="51">
        <f t="shared" si="0"/>
        <v>32</v>
      </c>
      <c r="I10" s="51">
        <f t="shared" si="0"/>
        <v>9</v>
      </c>
      <c r="J10" s="51">
        <f t="shared" si="0"/>
        <v>15</v>
      </c>
      <c r="K10" s="51">
        <f t="shared" si="0"/>
        <v>1</v>
      </c>
      <c r="L10" s="51">
        <v>6660</v>
      </c>
      <c r="M10" s="51">
        <v>4880</v>
      </c>
      <c r="N10" s="51">
        <f t="shared" si="0"/>
        <v>0</v>
      </c>
      <c r="O10" s="51">
        <f t="shared" si="0"/>
        <v>0</v>
      </c>
      <c r="P10" s="51">
        <f t="shared" si="0"/>
        <v>0</v>
      </c>
      <c r="Q10" s="51">
        <f t="shared" si="0"/>
        <v>0</v>
      </c>
      <c r="R10" s="51">
        <v>1670</v>
      </c>
      <c r="S10" s="51">
        <f t="shared" si="0"/>
        <v>355</v>
      </c>
      <c r="T10" s="51">
        <f t="shared" si="0"/>
        <v>248</v>
      </c>
      <c r="U10" s="51">
        <f t="shared" si="0"/>
        <v>63</v>
      </c>
      <c r="V10" s="51">
        <f t="shared" si="0"/>
        <v>120</v>
      </c>
      <c r="W10" s="51">
        <f t="shared" si="0"/>
        <v>58</v>
      </c>
      <c r="X10" s="51">
        <f t="shared" si="0"/>
        <v>999</v>
      </c>
      <c r="Y10" s="51">
        <f t="shared" si="0"/>
        <v>180</v>
      </c>
      <c r="Z10" s="51">
        <f t="shared" si="0"/>
        <v>304</v>
      </c>
      <c r="AA10" s="51">
        <f t="shared" si="0"/>
        <v>54</v>
      </c>
      <c r="AB10" s="51">
        <f t="shared" si="0"/>
        <v>0</v>
      </c>
      <c r="AC10" s="51">
        <f t="shared" si="0"/>
        <v>0</v>
      </c>
      <c r="AD10" s="51">
        <f t="shared" si="0"/>
        <v>0</v>
      </c>
      <c r="AE10" s="51">
        <f t="shared" si="0"/>
        <v>0</v>
      </c>
    </row>
    <row r="11" spans="1:31" ht="13.5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</row>
    <row r="12" spans="1:31" ht="13.5">
      <c r="A12" s="120" t="s">
        <v>54</v>
      </c>
      <c r="B12" s="54">
        <v>641</v>
      </c>
      <c r="C12" s="54">
        <v>438</v>
      </c>
      <c r="D12" s="54">
        <v>512</v>
      </c>
      <c r="E12" s="54">
        <v>405</v>
      </c>
      <c r="F12" s="54">
        <v>17</v>
      </c>
      <c r="G12" s="54">
        <v>12</v>
      </c>
      <c r="H12" s="54">
        <v>0</v>
      </c>
      <c r="I12" s="67">
        <v>0</v>
      </c>
      <c r="J12" s="54">
        <v>0</v>
      </c>
      <c r="K12" s="54">
        <v>0</v>
      </c>
      <c r="L12" s="54">
        <v>495</v>
      </c>
      <c r="M12" s="54">
        <v>393</v>
      </c>
      <c r="N12" s="54">
        <v>0</v>
      </c>
      <c r="O12" s="54">
        <v>0</v>
      </c>
      <c r="P12" s="54">
        <v>0</v>
      </c>
      <c r="Q12" s="54">
        <v>0</v>
      </c>
      <c r="R12" s="54">
        <v>129</v>
      </c>
      <c r="S12" s="119">
        <v>33</v>
      </c>
      <c r="T12" s="54">
        <v>25</v>
      </c>
      <c r="U12" s="54">
        <v>8</v>
      </c>
      <c r="V12" s="55">
        <v>12</v>
      </c>
      <c r="W12" s="67">
        <v>6</v>
      </c>
      <c r="X12" s="55">
        <v>92</v>
      </c>
      <c r="Y12" s="55">
        <v>19</v>
      </c>
      <c r="Z12" s="55">
        <v>0</v>
      </c>
      <c r="AA12" s="67">
        <v>0</v>
      </c>
      <c r="AB12" s="54">
        <v>0</v>
      </c>
      <c r="AC12" s="54">
        <v>0</v>
      </c>
      <c r="AD12" s="54">
        <v>0</v>
      </c>
      <c r="AE12" s="54">
        <v>0</v>
      </c>
    </row>
    <row r="13" spans="1:31" ht="13.5">
      <c r="A13" s="120" t="s">
        <v>55</v>
      </c>
      <c r="B13" s="54">
        <v>1050</v>
      </c>
      <c r="C13" s="59">
        <v>765</v>
      </c>
      <c r="D13" s="54">
        <v>884</v>
      </c>
      <c r="E13" s="59">
        <v>747</v>
      </c>
      <c r="F13" s="59">
        <v>0</v>
      </c>
      <c r="G13" s="59">
        <v>0</v>
      </c>
      <c r="H13" s="59">
        <v>0</v>
      </c>
      <c r="I13" s="59">
        <v>0</v>
      </c>
      <c r="J13" s="54">
        <v>0</v>
      </c>
      <c r="K13" s="54">
        <v>0</v>
      </c>
      <c r="L13" s="54">
        <v>884</v>
      </c>
      <c r="M13" s="54">
        <v>747</v>
      </c>
      <c r="N13" s="54">
        <v>0</v>
      </c>
      <c r="O13" s="54">
        <v>0</v>
      </c>
      <c r="P13" s="54">
        <v>0</v>
      </c>
      <c r="Q13" s="54">
        <v>0</v>
      </c>
      <c r="R13" s="54">
        <v>167</v>
      </c>
      <c r="S13" s="54">
        <v>18</v>
      </c>
      <c r="T13" s="54">
        <v>0</v>
      </c>
      <c r="U13" s="54">
        <v>0</v>
      </c>
      <c r="V13" s="55">
        <v>0</v>
      </c>
      <c r="W13" s="67">
        <v>0</v>
      </c>
      <c r="X13" s="55">
        <v>154</v>
      </c>
      <c r="Y13" s="55">
        <v>14</v>
      </c>
      <c r="Z13" s="55">
        <v>13</v>
      </c>
      <c r="AA13" s="67">
        <v>4</v>
      </c>
      <c r="AB13" s="54">
        <v>0</v>
      </c>
      <c r="AC13" s="54">
        <v>0</v>
      </c>
      <c r="AD13" s="54">
        <v>0</v>
      </c>
      <c r="AE13" s="54">
        <v>0</v>
      </c>
    </row>
    <row r="14" spans="1:31" ht="13.5">
      <c r="A14" s="120" t="s">
        <v>56</v>
      </c>
      <c r="B14" s="54">
        <v>541</v>
      </c>
      <c r="C14" s="54">
        <v>362</v>
      </c>
      <c r="D14" s="54">
        <v>454</v>
      </c>
      <c r="E14" s="59">
        <v>353</v>
      </c>
      <c r="F14" s="59">
        <v>0</v>
      </c>
      <c r="G14" s="59">
        <v>0</v>
      </c>
      <c r="H14" s="59">
        <v>0</v>
      </c>
      <c r="I14" s="59">
        <v>0</v>
      </c>
      <c r="J14" s="54">
        <v>0</v>
      </c>
      <c r="K14" s="54">
        <v>0</v>
      </c>
      <c r="L14" s="54">
        <v>454</v>
      </c>
      <c r="M14" s="54">
        <v>353</v>
      </c>
      <c r="N14" s="54">
        <v>0</v>
      </c>
      <c r="O14" s="59">
        <v>0</v>
      </c>
      <c r="P14" s="54">
        <v>0</v>
      </c>
      <c r="Q14" s="59">
        <v>0</v>
      </c>
      <c r="R14" s="54">
        <v>87</v>
      </c>
      <c r="S14" s="54">
        <v>9</v>
      </c>
      <c r="T14" s="54">
        <v>0</v>
      </c>
      <c r="U14" s="54">
        <v>0</v>
      </c>
      <c r="V14" s="55">
        <v>0</v>
      </c>
      <c r="W14" s="67">
        <v>0</v>
      </c>
      <c r="X14" s="55">
        <v>80</v>
      </c>
      <c r="Y14" s="55">
        <v>7</v>
      </c>
      <c r="Z14" s="55">
        <v>7</v>
      </c>
      <c r="AA14" s="67">
        <v>2</v>
      </c>
      <c r="AB14" s="54">
        <v>0</v>
      </c>
      <c r="AC14" s="59">
        <v>0</v>
      </c>
      <c r="AD14" s="54">
        <v>0</v>
      </c>
      <c r="AE14" s="59">
        <v>0</v>
      </c>
    </row>
    <row r="15" spans="1:31" ht="13.5">
      <c r="A15" s="120" t="s">
        <v>57</v>
      </c>
      <c r="B15" s="54">
        <v>889</v>
      </c>
      <c r="C15" s="54">
        <v>563</v>
      </c>
      <c r="D15" s="54">
        <v>801</v>
      </c>
      <c r="E15" s="59">
        <v>532</v>
      </c>
      <c r="F15" s="59">
        <v>78</v>
      </c>
      <c r="G15" s="59">
        <v>8</v>
      </c>
      <c r="H15" s="59">
        <v>30</v>
      </c>
      <c r="I15" s="59">
        <v>9</v>
      </c>
      <c r="J15" s="54">
        <v>0</v>
      </c>
      <c r="K15" s="54">
        <v>0</v>
      </c>
      <c r="L15" s="54">
        <v>693</v>
      </c>
      <c r="M15" s="54">
        <v>515</v>
      </c>
      <c r="N15" s="54">
        <v>0</v>
      </c>
      <c r="O15" s="59">
        <v>0</v>
      </c>
      <c r="P15" s="54">
        <v>0</v>
      </c>
      <c r="Q15" s="59">
        <v>0</v>
      </c>
      <c r="R15" s="54">
        <v>88</v>
      </c>
      <c r="S15" s="54">
        <v>31</v>
      </c>
      <c r="T15" s="54">
        <v>39</v>
      </c>
      <c r="U15" s="54">
        <v>12</v>
      </c>
      <c r="V15" s="55">
        <v>10</v>
      </c>
      <c r="W15" s="67">
        <v>5</v>
      </c>
      <c r="X15" s="55">
        <v>29</v>
      </c>
      <c r="Y15" s="55">
        <v>9</v>
      </c>
      <c r="Z15" s="55">
        <v>10</v>
      </c>
      <c r="AA15" s="67">
        <v>5</v>
      </c>
      <c r="AB15" s="54">
        <v>0</v>
      </c>
      <c r="AC15" s="59">
        <v>0</v>
      </c>
      <c r="AD15" s="54">
        <v>0</v>
      </c>
      <c r="AE15" s="59">
        <v>0</v>
      </c>
    </row>
    <row r="16" spans="1:31" ht="13.5">
      <c r="A16" s="120" t="s">
        <v>58</v>
      </c>
      <c r="B16" s="54">
        <v>89</v>
      </c>
      <c r="C16" s="59">
        <v>40</v>
      </c>
      <c r="D16" s="54">
        <v>69</v>
      </c>
      <c r="E16" s="59">
        <v>34</v>
      </c>
      <c r="F16" s="59">
        <v>14</v>
      </c>
      <c r="G16" s="59">
        <v>8</v>
      </c>
      <c r="H16" s="59" t="s">
        <v>59</v>
      </c>
      <c r="I16" s="59" t="s">
        <v>59</v>
      </c>
      <c r="J16" s="54">
        <v>8</v>
      </c>
      <c r="K16" s="54">
        <v>1</v>
      </c>
      <c r="L16" s="54">
        <v>47</v>
      </c>
      <c r="M16" s="59">
        <v>25</v>
      </c>
      <c r="N16" s="59">
        <v>0</v>
      </c>
      <c r="O16" s="59">
        <v>0</v>
      </c>
      <c r="P16" s="59">
        <v>0</v>
      </c>
      <c r="Q16" s="59">
        <v>0</v>
      </c>
      <c r="R16" s="54">
        <v>20</v>
      </c>
      <c r="S16" s="54">
        <v>6</v>
      </c>
      <c r="T16" s="54">
        <v>9</v>
      </c>
      <c r="U16" s="121">
        <v>1</v>
      </c>
      <c r="V16" s="121">
        <v>4</v>
      </c>
      <c r="W16" s="121">
        <v>2</v>
      </c>
      <c r="X16" s="55">
        <v>7</v>
      </c>
      <c r="Y16" s="121">
        <v>3</v>
      </c>
      <c r="Z16" s="121" t="s">
        <v>59</v>
      </c>
      <c r="AA16" s="121" t="s">
        <v>59</v>
      </c>
      <c r="AB16" s="59">
        <v>0</v>
      </c>
      <c r="AC16" s="59">
        <v>0</v>
      </c>
      <c r="AD16" s="59">
        <v>0</v>
      </c>
      <c r="AE16" s="59">
        <v>0</v>
      </c>
    </row>
    <row r="17" spans="1:31" ht="13.5">
      <c r="A17" s="120" t="s">
        <v>60</v>
      </c>
      <c r="B17" s="54">
        <v>73</v>
      </c>
      <c r="C17" s="54">
        <v>25</v>
      </c>
      <c r="D17" s="54">
        <v>58</v>
      </c>
      <c r="E17" s="59">
        <v>23</v>
      </c>
      <c r="F17" s="59">
        <v>14</v>
      </c>
      <c r="G17" s="59">
        <v>6</v>
      </c>
      <c r="H17" s="59">
        <v>2</v>
      </c>
      <c r="I17" s="59" t="s">
        <v>59</v>
      </c>
      <c r="J17" s="54">
        <v>7</v>
      </c>
      <c r="K17" s="59" t="s">
        <v>59</v>
      </c>
      <c r="L17" s="54">
        <v>35</v>
      </c>
      <c r="M17" s="59">
        <v>17</v>
      </c>
      <c r="N17" s="59">
        <v>0</v>
      </c>
      <c r="O17" s="59">
        <v>0</v>
      </c>
      <c r="P17" s="59">
        <v>0</v>
      </c>
      <c r="Q17" s="59">
        <v>0</v>
      </c>
      <c r="R17" s="121">
        <v>15</v>
      </c>
      <c r="S17" s="121">
        <v>2</v>
      </c>
      <c r="T17" s="121">
        <v>0</v>
      </c>
      <c r="U17" s="121">
        <v>0</v>
      </c>
      <c r="V17" s="55">
        <v>6</v>
      </c>
      <c r="W17" s="67">
        <v>1</v>
      </c>
      <c r="X17" s="121">
        <v>9</v>
      </c>
      <c r="Y17" s="121">
        <v>1</v>
      </c>
      <c r="Z17" s="55">
        <v>0</v>
      </c>
      <c r="AA17" s="67">
        <v>0</v>
      </c>
      <c r="AB17" s="59">
        <v>0</v>
      </c>
      <c r="AC17" s="59">
        <v>0</v>
      </c>
      <c r="AD17" s="59">
        <v>0</v>
      </c>
      <c r="AE17" s="59">
        <v>0</v>
      </c>
    </row>
    <row r="18" spans="1:31" ht="13.5">
      <c r="A18" s="120" t="s">
        <v>61</v>
      </c>
      <c r="B18" s="54">
        <v>1130</v>
      </c>
      <c r="C18" s="54">
        <v>419</v>
      </c>
      <c r="D18" s="54">
        <v>855</v>
      </c>
      <c r="E18" s="59">
        <v>376</v>
      </c>
      <c r="F18" s="59">
        <v>80</v>
      </c>
      <c r="G18" s="59">
        <v>10</v>
      </c>
      <c r="H18" s="59">
        <v>0</v>
      </c>
      <c r="I18" s="59">
        <v>0</v>
      </c>
      <c r="J18" s="54">
        <v>0</v>
      </c>
      <c r="K18" s="54">
        <v>0</v>
      </c>
      <c r="L18" s="54">
        <v>775</v>
      </c>
      <c r="M18" s="54">
        <v>366</v>
      </c>
      <c r="N18" s="54">
        <v>0</v>
      </c>
      <c r="O18" s="59">
        <v>0</v>
      </c>
      <c r="P18" s="54">
        <v>0</v>
      </c>
      <c r="Q18" s="59">
        <v>0</v>
      </c>
      <c r="R18" s="54">
        <v>271</v>
      </c>
      <c r="S18" s="121">
        <v>43</v>
      </c>
      <c r="T18" s="54">
        <v>0</v>
      </c>
      <c r="U18" s="54">
        <v>0</v>
      </c>
      <c r="V18" s="55">
        <v>0</v>
      </c>
      <c r="W18" s="67">
        <v>0</v>
      </c>
      <c r="X18" s="55">
        <v>0</v>
      </c>
      <c r="Y18" s="55">
        <v>0</v>
      </c>
      <c r="Z18" s="55">
        <v>271</v>
      </c>
      <c r="AA18" s="67">
        <v>43</v>
      </c>
      <c r="AB18" s="54">
        <v>0</v>
      </c>
      <c r="AC18" s="59">
        <v>0</v>
      </c>
      <c r="AD18" s="54">
        <v>0</v>
      </c>
      <c r="AE18" s="59">
        <v>0</v>
      </c>
    </row>
    <row r="19" spans="1:31" ht="13.5">
      <c r="A19" s="120" t="s">
        <v>62</v>
      </c>
      <c r="B19" s="54">
        <v>12</v>
      </c>
      <c r="C19" s="54">
        <v>3</v>
      </c>
      <c r="D19" s="54">
        <v>9</v>
      </c>
      <c r="E19" s="59">
        <v>3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4">
        <v>9</v>
      </c>
      <c r="M19" s="54">
        <v>3</v>
      </c>
      <c r="N19" s="54">
        <v>0</v>
      </c>
      <c r="O19" s="59">
        <v>0</v>
      </c>
      <c r="P19" s="54">
        <v>0</v>
      </c>
      <c r="Q19" s="59">
        <v>0</v>
      </c>
      <c r="R19" s="121">
        <v>3</v>
      </c>
      <c r="S19" s="121" t="s">
        <v>59</v>
      </c>
      <c r="T19" s="121">
        <v>0</v>
      </c>
      <c r="U19" s="121">
        <v>0</v>
      </c>
      <c r="V19" s="55">
        <v>0</v>
      </c>
      <c r="W19" s="121">
        <v>0</v>
      </c>
      <c r="X19" s="121">
        <v>0</v>
      </c>
      <c r="Y19" s="121">
        <v>0</v>
      </c>
      <c r="Z19" s="121">
        <v>3</v>
      </c>
      <c r="AA19" s="121" t="s">
        <v>59</v>
      </c>
      <c r="AB19" s="54">
        <v>0</v>
      </c>
      <c r="AC19" s="59">
        <v>0</v>
      </c>
      <c r="AD19" s="54">
        <v>0</v>
      </c>
      <c r="AE19" s="59">
        <v>0</v>
      </c>
    </row>
    <row r="20" spans="1:31" ht="13.5">
      <c r="A20" s="120" t="s">
        <v>63</v>
      </c>
      <c r="B20" s="54">
        <v>6</v>
      </c>
      <c r="C20" s="121">
        <v>4</v>
      </c>
      <c r="D20" s="54">
        <v>6</v>
      </c>
      <c r="E20" s="59">
        <v>4</v>
      </c>
      <c r="F20" s="59" t="s">
        <v>59</v>
      </c>
      <c r="G20" s="59" t="s">
        <v>59</v>
      </c>
      <c r="H20" s="59">
        <v>0</v>
      </c>
      <c r="I20" s="59">
        <v>0</v>
      </c>
      <c r="J20" s="54">
        <v>0</v>
      </c>
      <c r="K20" s="54">
        <v>0</v>
      </c>
      <c r="L20" s="54">
        <v>6</v>
      </c>
      <c r="M20" s="59">
        <v>4</v>
      </c>
      <c r="N20" s="54">
        <v>0</v>
      </c>
      <c r="O20" s="59">
        <v>0</v>
      </c>
      <c r="P20" s="54">
        <v>0</v>
      </c>
      <c r="Q20" s="59">
        <v>0</v>
      </c>
      <c r="R20" s="121" t="s">
        <v>59</v>
      </c>
      <c r="S20" s="121" t="s">
        <v>59</v>
      </c>
      <c r="T20" s="121">
        <v>0</v>
      </c>
      <c r="U20" s="121">
        <v>0</v>
      </c>
      <c r="V20" s="55">
        <v>0</v>
      </c>
      <c r="W20" s="67">
        <v>0</v>
      </c>
      <c r="X20" s="121" t="s">
        <v>59</v>
      </c>
      <c r="Y20" s="121" t="s">
        <v>59</v>
      </c>
      <c r="Z20" s="55">
        <v>0</v>
      </c>
      <c r="AA20" s="67">
        <v>0</v>
      </c>
      <c r="AB20" s="54">
        <v>0</v>
      </c>
      <c r="AC20" s="59">
        <v>0</v>
      </c>
      <c r="AD20" s="54">
        <v>0</v>
      </c>
      <c r="AE20" s="59">
        <v>0</v>
      </c>
    </row>
    <row r="21" spans="1:31" ht="13.5">
      <c r="A21" s="120" t="s">
        <v>64</v>
      </c>
      <c r="B21" s="54">
        <v>95</v>
      </c>
      <c r="C21" s="54">
        <v>44</v>
      </c>
      <c r="D21" s="54">
        <v>75</v>
      </c>
      <c r="E21" s="59">
        <v>38</v>
      </c>
      <c r="F21" s="59">
        <v>10</v>
      </c>
      <c r="G21" s="59">
        <v>2</v>
      </c>
      <c r="H21" s="59">
        <v>0</v>
      </c>
      <c r="I21" s="59">
        <v>0</v>
      </c>
      <c r="J21" s="54">
        <v>0</v>
      </c>
      <c r="K21" s="54">
        <v>0</v>
      </c>
      <c r="L21" s="54">
        <v>65</v>
      </c>
      <c r="M21" s="54">
        <v>36</v>
      </c>
      <c r="N21" s="54">
        <v>0</v>
      </c>
      <c r="O21" s="59">
        <v>0</v>
      </c>
      <c r="P21" s="54">
        <v>0</v>
      </c>
      <c r="Q21" s="59">
        <v>0</v>
      </c>
      <c r="R21" s="54">
        <v>20</v>
      </c>
      <c r="S21" s="121">
        <v>6</v>
      </c>
      <c r="T21" s="54">
        <v>0</v>
      </c>
      <c r="U21" s="54">
        <v>0</v>
      </c>
      <c r="V21" s="55">
        <v>0</v>
      </c>
      <c r="W21" s="67">
        <v>0</v>
      </c>
      <c r="X21" s="55">
        <v>20</v>
      </c>
      <c r="Y21" s="121">
        <v>6</v>
      </c>
      <c r="Z21" s="55">
        <v>0</v>
      </c>
      <c r="AA21" s="67">
        <v>0</v>
      </c>
      <c r="AB21" s="54">
        <v>0</v>
      </c>
      <c r="AC21" s="59">
        <v>0</v>
      </c>
      <c r="AD21" s="54">
        <v>0</v>
      </c>
      <c r="AE21" s="59">
        <v>0</v>
      </c>
    </row>
    <row r="22" spans="1:31" ht="13.5">
      <c r="A22" s="120" t="s">
        <v>65</v>
      </c>
      <c r="B22" s="54">
        <v>1060</v>
      </c>
      <c r="C22" s="59">
        <v>715</v>
      </c>
      <c r="D22" s="54">
        <v>830</v>
      </c>
      <c r="E22" s="59">
        <v>661</v>
      </c>
      <c r="F22" s="59">
        <v>35</v>
      </c>
      <c r="G22" s="59">
        <v>21</v>
      </c>
      <c r="H22" s="59">
        <v>0</v>
      </c>
      <c r="I22" s="59">
        <v>0</v>
      </c>
      <c r="J22" s="54">
        <v>0</v>
      </c>
      <c r="K22" s="54">
        <v>0</v>
      </c>
      <c r="L22" s="54">
        <v>795</v>
      </c>
      <c r="M22" s="54">
        <v>640</v>
      </c>
      <c r="N22" s="54">
        <v>0</v>
      </c>
      <c r="O22" s="59">
        <v>0</v>
      </c>
      <c r="P22" s="54">
        <v>0</v>
      </c>
      <c r="Q22" s="59">
        <v>0</v>
      </c>
      <c r="R22" s="54">
        <v>230</v>
      </c>
      <c r="S22" s="121">
        <v>54</v>
      </c>
      <c r="T22" s="54">
        <v>43</v>
      </c>
      <c r="U22" s="54">
        <v>12</v>
      </c>
      <c r="V22" s="55">
        <v>23</v>
      </c>
      <c r="W22" s="67">
        <v>11</v>
      </c>
      <c r="X22" s="55">
        <v>164</v>
      </c>
      <c r="Y22" s="55">
        <v>31</v>
      </c>
      <c r="Z22" s="55">
        <v>0</v>
      </c>
      <c r="AA22" s="67">
        <v>0</v>
      </c>
      <c r="AB22" s="54">
        <v>0</v>
      </c>
      <c r="AC22" s="59">
        <v>0</v>
      </c>
      <c r="AD22" s="54">
        <v>0</v>
      </c>
      <c r="AE22" s="59">
        <v>0</v>
      </c>
    </row>
    <row r="23" spans="1:31" ht="13.5">
      <c r="A23" s="122" t="s">
        <v>66</v>
      </c>
      <c r="B23" s="70">
        <v>3140</v>
      </c>
      <c r="C23" s="70">
        <v>1990</v>
      </c>
      <c r="D23" s="70">
        <v>2500</v>
      </c>
      <c r="E23" s="70">
        <v>1840</v>
      </c>
      <c r="F23" s="71">
        <v>98</v>
      </c>
      <c r="G23" s="71">
        <v>57</v>
      </c>
      <c r="H23" s="71">
        <v>0</v>
      </c>
      <c r="I23" s="71">
        <v>0</v>
      </c>
      <c r="J23" s="70">
        <v>0</v>
      </c>
      <c r="K23" s="70">
        <v>0</v>
      </c>
      <c r="L23" s="70">
        <v>2400</v>
      </c>
      <c r="M23" s="70">
        <v>1780</v>
      </c>
      <c r="N23" s="70">
        <v>0</v>
      </c>
      <c r="O23" s="71">
        <v>0</v>
      </c>
      <c r="P23" s="70">
        <v>0</v>
      </c>
      <c r="Q23" s="71">
        <v>0</v>
      </c>
      <c r="R23" s="70">
        <v>641</v>
      </c>
      <c r="S23" s="70">
        <v>153</v>
      </c>
      <c r="T23" s="70">
        <v>132</v>
      </c>
      <c r="U23" s="70">
        <v>30</v>
      </c>
      <c r="V23" s="72">
        <v>65</v>
      </c>
      <c r="W23" s="73">
        <v>33</v>
      </c>
      <c r="X23" s="72">
        <v>444</v>
      </c>
      <c r="Y23" s="72">
        <v>90</v>
      </c>
      <c r="Z23" s="72">
        <v>0</v>
      </c>
      <c r="AA23" s="73">
        <v>0</v>
      </c>
      <c r="AB23" s="70">
        <v>0</v>
      </c>
      <c r="AC23" s="71">
        <v>0</v>
      </c>
      <c r="AD23" s="70">
        <v>0</v>
      </c>
      <c r="AE23" s="71">
        <v>0</v>
      </c>
    </row>
    <row r="24" s="124" customFormat="1" ht="14.25" customHeight="1">
      <c r="A24" s="123" t="s">
        <v>67</v>
      </c>
    </row>
    <row r="25" s="126" customFormat="1" ht="12">
      <c r="A25" s="125" t="s">
        <v>68</v>
      </c>
    </row>
    <row r="26" s="126" customFormat="1" ht="12">
      <c r="A26" s="127" t="s">
        <v>69</v>
      </c>
    </row>
    <row r="27" s="126" customFormat="1" ht="12"/>
  </sheetData>
  <sheetProtection/>
  <mergeCells count="36">
    <mergeCell ref="AC4:AC5"/>
    <mergeCell ref="AE4:AE5"/>
    <mergeCell ref="B6:O6"/>
    <mergeCell ref="P6:AE6"/>
    <mergeCell ref="Q4:Q5"/>
    <mergeCell ref="S4:S5"/>
    <mergeCell ref="U4:U5"/>
    <mergeCell ref="W4:W5"/>
    <mergeCell ref="Y4:Y5"/>
    <mergeCell ref="AA4:AA5"/>
    <mergeCell ref="X3:Y3"/>
    <mergeCell ref="Z3:AA3"/>
    <mergeCell ref="AD3:AE3"/>
    <mergeCell ref="C4:C5"/>
    <mergeCell ref="E4:E5"/>
    <mergeCell ref="G4:G5"/>
    <mergeCell ref="I4:I5"/>
    <mergeCell ref="K4:K5"/>
    <mergeCell ref="M4:M5"/>
    <mergeCell ref="O4:O5"/>
    <mergeCell ref="L3:M3"/>
    <mergeCell ref="N3:O3"/>
    <mergeCell ref="P3:Q3"/>
    <mergeCell ref="R3:S3"/>
    <mergeCell ref="T3:U3"/>
    <mergeCell ref="V3:W3"/>
    <mergeCell ref="A2:A5"/>
    <mergeCell ref="B2:C3"/>
    <mergeCell ref="D2:O2"/>
    <mergeCell ref="R2:AA2"/>
    <mergeCell ref="AB2:AC3"/>
    <mergeCell ref="AD2:AE2"/>
    <mergeCell ref="D3:E3"/>
    <mergeCell ref="F3:G3"/>
    <mergeCell ref="H3:I3"/>
    <mergeCell ref="J3:K3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2009-04-16T01:32:42Z</dcterms:created>
  <dcterms:modified xsi:type="dcterms:W3CDTF">2009-04-16T01:32:48Z</dcterms:modified>
  <cp:category/>
  <cp:version/>
  <cp:contentType/>
  <cp:contentStatus/>
</cp:coreProperties>
</file>