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48" sheetId="1" r:id="rId1"/>
  </sheets>
  <externalReferences>
    <externalReference r:id="rId4"/>
  </externalReferences>
  <definedNames>
    <definedName name="_63．市町村別養蚕">#REF!</definedName>
    <definedName name="_64．葉たばこ買入実績">#REF!</definedName>
    <definedName name="_65．家畜_牛_市場取引状況">#REF!</definedName>
    <definedName name="_66．と畜検査頭数">#REF!</definedName>
    <definedName name="_66_67">#REF!</definedName>
    <definedName name="_70．市郡別農地転用許可面積">#REF!</definedName>
    <definedName name="_7１．米穀需給量">#REF!</definedName>
  </definedNames>
  <calcPr fullCalcOnLoad="1"/>
</workbook>
</file>

<file path=xl/sharedStrings.xml><?xml version="1.0" encoding="utf-8"?>
<sst xmlns="http://schemas.openxmlformats.org/spreadsheetml/2006/main" count="32" uniqueCount="32">
  <si>
    <t>　48．牛乳生産および需要状況</t>
  </si>
  <si>
    <t>(単位  ｔ)</t>
  </si>
  <si>
    <t xml:space="preserve">    年 度 お よ び  </t>
  </si>
  <si>
    <t>牛乳生産量</t>
  </si>
  <si>
    <t>県外移出量</t>
  </si>
  <si>
    <t>県外からの</t>
  </si>
  <si>
    <r>
      <t>牛</t>
    </r>
    <r>
      <rPr>
        <sz val="10"/>
        <rFont val="ＭＳ 明朝"/>
        <family val="1"/>
      </rPr>
      <t xml:space="preserve">     乳     消     費     量</t>
    </r>
  </si>
  <si>
    <t xml:space="preserve">    月          次</t>
  </si>
  <si>
    <t>移  入  量</t>
  </si>
  <si>
    <r>
      <t xml:space="preserve">総  </t>
    </r>
    <r>
      <rPr>
        <sz val="10"/>
        <rFont val="ＭＳ 明朝"/>
        <family val="1"/>
      </rPr>
      <t xml:space="preserve">  数</t>
    </r>
  </si>
  <si>
    <r>
      <t>飲 用</t>
    </r>
    <r>
      <rPr>
        <sz val="10"/>
        <rFont val="ＭＳ 明朝"/>
        <family val="1"/>
      </rPr>
      <t xml:space="preserve"> 向</t>
    </r>
  </si>
  <si>
    <r>
      <t>加 工</t>
    </r>
    <r>
      <rPr>
        <sz val="10"/>
        <rFont val="ＭＳ 明朝"/>
        <family val="1"/>
      </rPr>
      <t xml:space="preserve"> 向</t>
    </r>
  </si>
  <si>
    <t>自家消費</t>
  </si>
  <si>
    <r>
      <t xml:space="preserve">  昭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和</t>
    </r>
    <r>
      <rPr>
        <sz val="10"/>
        <rFont val="ＭＳ 明朝"/>
        <family val="1"/>
      </rPr>
      <t xml:space="preserve">  56  </t>
    </r>
    <r>
      <rPr>
        <sz val="10"/>
        <rFont val="ＭＳ 明朝"/>
        <family val="1"/>
      </rPr>
      <t>年 度</t>
    </r>
  </si>
  <si>
    <r>
      <t xml:space="preserve"> </t>
    </r>
    <r>
      <rPr>
        <sz val="10"/>
        <rFont val="ＭＳ 明朝"/>
        <family val="1"/>
      </rPr>
      <t xml:space="preserve"> 57</t>
    </r>
  </si>
  <si>
    <r>
      <t xml:space="preserve"> </t>
    </r>
    <r>
      <rPr>
        <sz val="10"/>
        <rFont val="ＭＳ 明朝"/>
        <family val="1"/>
      </rPr>
      <t xml:space="preserve"> 58</t>
    </r>
  </si>
  <si>
    <r>
      <t xml:space="preserve"> </t>
    </r>
    <r>
      <rPr>
        <sz val="10"/>
        <rFont val="ＭＳ 明朝"/>
        <family val="1"/>
      </rPr>
      <t xml:space="preserve"> 59</t>
    </r>
  </si>
  <si>
    <t xml:space="preserve">  60</t>
  </si>
  <si>
    <r>
      <t xml:space="preserve"> 60  </t>
    </r>
    <r>
      <rPr>
        <sz val="10"/>
        <rFont val="ＭＳ 明朝"/>
        <family val="1"/>
      </rPr>
      <t>年</t>
    </r>
    <r>
      <rPr>
        <sz val="10"/>
        <rFont val="ＭＳ 明朝"/>
        <family val="1"/>
      </rPr>
      <t xml:space="preserve">   </t>
    </r>
    <r>
      <rPr>
        <sz val="10"/>
        <rFont val="ＭＳ 明朝"/>
        <family val="1"/>
      </rPr>
      <t>4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 xml:space="preserve">月  </t>
    </r>
  </si>
  <si>
    <r>
      <t xml:space="preserve"> </t>
    </r>
    <r>
      <rPr>
        <sz val="10"/>
        <rFont val="ＭＳ 明朝"/>
        <family val="1"/>
      </rPr>
      <t xml:space="preserve">    </t>
    </r>
    <r>
      <rPr>
        <sz val="10"/>
        <rFont val="ＭＳ 明朝"/>
        <family val="1"/>
      </rPr>
      <t xml:space="preserve"> 5</t>
    </r>
  </si>
  <si>
    <r>
      <t xml:space="preserve"> </t>
    </r>
    <r>
      <rPr>
        <sz val="10"/>
        <rFont val="ＭＳ 明朝"/>
        <family val="1"/>
      </rPr>
      <t xml:space="preserve">    </t>
    </r>
    <r>
      <rPr>
        <sz val="10"/>
        <rFont val="ＭＳ 明朝"/>
        <family val="1"/>
      </rPr>
      <t xml:space="preserve"> 6</t>
    </r>
  </si>
  <si>
    <r>
      <t xml:space="preserve"> </t>
    </r>
    <r>
      <rPr>
        <sz val="10"/>
        <rFont val="ＭＳ 明朝"/>
        <family val="1"/>
      </rPr>
      <t xml:space="preserve">    </t>
    </r>
    <r>
      <rPr>
        <sz val="10"/>
        <rFont val="ＭＳ 明朝"/>
        <family val="1"/>
      </rPr>
      <t xml:space="preserve"> 7</t>
    </r>
  </si>
  <si>
    <r>
      <t xml:space="preserve"> </t>
    </r>
    <r>
      <rPr>
        <sz val="10"/>
        <rFont val="ＭＳ 明朝"/>
        <family val="1"/>
      </rPr>
      <t xml:space="preserve">    </t>
    </r>
    <r>
      <rPr>
        <sz val="10"/>
        <rFont val="ＭＳ 明朝"/>
        <family val="1"/>
      </rPr>
      <t xml:space="preserve"> 8</t>
    </r>
  </si>
  <si>
    <r>
      <t xml:space="preserve"> </t>
    </r>
    <r>
      <rPr>
        <sz val="10"/>
        <rFont val="ＭＳ 明朝"/>
        <family val="1"/>
      </rPr>
      <t xml:space="preserve">    </t>
    </r>
    <r>
      <rPr>
        <sz val="10"/>
        <rFont val="ＭＳ 明朝"/>
        <family val="1"/>
      </rPr>
      <t xml:space="preserve"> 9</t>
    </r>
  </si>
  <si>
    <r>
      <t xml:space="preserve"> </t>
    </r>
    <r>
      <rPr>
        <sz val="10"/>
        <rFont val="ＭＳ 明朝"/>
        <family val="1"/>
      </rPr>
      <t xml:space="preserve">    </t>
    </r>
    <r>
      <rPr>
        <sz val="10"/>
        <rFont val="ＭＳ 明朝"/>
        <family val="1"/>
      </rPr>
      <t xml:space="preserve"> 10</t>
    </r>
  </si>
  <si>
    <r>
      <t xml:space="preserve"> </t>
    </r>
    <r>
      <rPr>
        <sz val="10"/>
        <rFont val="ＭＳ 明朝"/>
        <family val="1"/>
      </rPr>
      <t xml:space="preserve">    </t>
    </r>
    <r>
      <rPr>
        <sz val="10"/>
        <rFont val="ＭＳ 明朝"/>
        <family val="1"/>
      </rPr>
      <t xml:space="preserve"> 11</t>
    </r>
  </si>
  <si>
    <r>
      <t xml:space="preserve"> </t>
    </r>
    <r>
      <rPr>
        <sz val="10"/>
        <rFont val="ＭＳ 明朝"/>
        <family val="1"/>
      </rPr>
      <t xml:space="preserve">    </t>
    </r>
    <r>
      <rPr>
        <sz val="10"/>
        <rFont val="ＭＳ 明朝"/>
        <family val="1"/>
      </rPr>
      <t xml:space="preserve"> 12</t>
    </r>
  </si>
  <si>
    <r>
      <t xml:space="preserve"> </t>
    </r>
    <r>
      <rPr>
        <sz val="10"/>
        <rFont val="ＭＳ 明朝"/>
        <family val="1"/>
      </rPr>
      <t xml:space="preserve">  61  </t>
    </r>
    <r>
      <rPr>
        <sz val="10"/>
        <rFont val="ＭＳ 明朝"/>
        <family val="1"/>
      </rPr>
      <t>年</t>
    </r>
    <r>
      <rPr>
        <sz val="10"/>
        <rFont val="ＭＳ 明朝"/>
        <family val="1"/>
      </rPr>
      <t xml:space="preserve">   </t>
    </r>
    <r>
      <rPr>
        <sz val="10"/>
        <rFont val="ＭＳ 明朝"/>
        <family val="1"/>
      </rPr>
      <t>1</t>
    </r>
    <r>
      <rPr>
        <sz val="10"/>
        <rFont val="ＭＳ 明朝"/>
        <family val="1"/>
      </rPr>
      <t xml:space="preserve">    </t>
    </r>
    <r>
      <rPr>
        <sz val="10"/>
        <rFont val="ＭＳ 明朝"/>
        <family val="1"/>
      </rPr>
      <t xml:space="preserve">  </t>
    </r>
  </si>
  <si>
    <t xml:space="preserve">      2</t>
  </si>
  <si>
    <t xml:space="preserve">       3 </t>
  </si>
  <si>
    <t>資料：県畜産課</t>
  </si>
  <si>
    <r>
      <t xml:space="preserve">  注)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牛乳生産量の中には繰越量を含まない。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</si>
</sst>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;&quot;△ &quot;#,##0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9"/>
      <name val="ＭＳ ゴシック"/>
      <family val="3"/>
    </font>
    <font>
      <sz val="10"/>
      <name val="ＭＳ ゴシック"/>
      <family val="3"/>
    </font>
    <font>
      <sz val="9"/>
      <name val="ＭＳ 明朝"/>
      <family val="1"/>
    </font>
    <font>
      <sz val="10"/>
      <name val="Century"/>
      <family val="1"/>
    </font>
    <font>
      <b/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/>
    </xf>
    <xf numFmtId="176" fontId="0" fillId="0" borderId="0" xfId="0" applyNumberFormat="1" applyFont="1" applyAlignment="1" applyProtection="1">
      <alignment horizontal="centerContinuous"/>
      <protection/>
    </xf>
    <xf numFmtId="176" fontId="0" fillId="0" borderId="10" xfId="0" applyNumberFormat="1" applyFont="1" applyBorder="1" applyAlignment="1" applyProtection="1">
      <alignment horizontal="left"/>
      <protection/>
    </xf>
    <xf numFmtId="176" fontId="0" fillId="0" borderId="10" xfId="0" applyNumberFormat="1" applyFont="1" applyBorder="1" applyAlignment="1" applyProtection="1">
      <alignment/>
      <protection/>
    </xf>
    <xf numFmtId="176" fontId="21" fillId="0" borderId="10" xfId="0" applyNumberFormat="1" applyFont="1" applyBorder="1" applyAlignment="1" applyProtection="1">
      <alignment/>
      <protection/>
    </xf>
    <xf numFmtId="176" fontId="0" fillId="0" borderId="10" xfId="0" applyNumberFormat="1" applyFont="1" applyBorder="1" applyAlignment="1" applyProtection="1">
      <alignment horizontal="centerContinuous"/>
      <protection/>
    </xf>
    <xf numFmtId="176" fontId="22" fillId="0" borderId="0" xfId="0" applyNumberFormat="1" applyFont="1" applyBorder="1" applyAlignment="1" applyProtection="1">
      <alignment horizontal="left" vertical="center"/>
      <protection/>
    </xf>
    <xf numFmtId="176" fontId="0" fillId="0" borderId="11" xfId="0" applyNumberFormat="1" applyFont="1" applyBorder="1" applyAlignment="1" applyProtection="1">
      <alignment horizontal="center" vertical="center"/>
      <protection/>
    </xf>
    <xf numFmtId="176" fontId="0" fillId="0" borderId="12" xfId="0" applyNumberFormat="1" applyFont="1" applyBorder="1" applyAlignment="1" applyProtection="1">
      <alignment horizontal="centerContinuous" vertical="center"/>
      <protection/>
    </xf>
    <xf numFmtId="176" fontId="0" fillId="0" borderId="13" xfId="0" applyNumberFormat="1" applyFont="1" applyBorder="1" applyAlignment="1" applyProtection="1">
      <alignment horizontal="centerContinuous" vertical="center"/>
      <protection/>
    </xf>
    <xf numFmtId="176" fontId="0" fillId="0" borderId="14" xfId="0" applyNumberFormat="1" applyFont="1" applyBorder="1" applyAlignment="1" applyProtection="1">
      <alignment horizontal="centerContinuous" vertical="center"/>
      <protection/>
    </xf>
    <xf numFmtId="176" fontId="22" fillId="0" borderId="14" xfId="0" applyNumberFormat="1" applyFont="1" applyBorder="1" applyAlignment="1" applyProtection="1">
      <alignment horizontal="left" vertical="center"/>
      <protection/>
    </xf>
    <xf numFmtId="176" fontId="0" fillId="0" borderId="15" xfId="0" applyNumberFormat="1" applyFont="1" applyBorder="1" applyAlignment="1" applyProtection="1">
      <alignment horizontal="center" vertical="center"/>
      <protection/>
    </xf>
    <xf numFmtId="176" fontId="0" fillId="0" borderId="13" xfId="0" applyNumberFormat="1" applyFont="1" applyBorder="1" applyAlignment="1" applyProtection="1">
      <alignment horizontal="center" vertical="center"/>
      <protection/>
    </xf>
    <xf numFmtId="176" fontId="0" fillId="0" borderId="16" xfId="0" applyNumberFormat="1" applyFont="1" applyBorder="1" applyAlignment="1" applyProtection="1">
      <alignment horizontal="center" vertical="center"/>
      <protection/>
    </xf>
    <xf numFmtId="176" fontId="0" fillId="0" borderId="0" xfId="0" applyNumberFormat="1" applyFont="1" applyBorder="1" applyAlignment="1" applyProtection="1" quotePrefix="1">
      <alignment horizontal="center"/>
      <protection/>
    </xf>
    <xf numFmtId="176" fontId="0" fillId="0" borderId="17" xfId="0" applyNumberFormat="1" applyFont="1" applyBorder="1" applyAlignment="1" applyProtection="1">
      <alignment vertical="center"/>
      <protection/>
    </xf>
    <xf numFmtId="176" fontId="0" fillId="0" borderId="0" xfId="0" applyNumberFormat="1" applyFont="1" applyAlignment="1" applyProtection="1">
      <alignment vertical="center"/>
      <protection/>
    </xf>
    <xf numFmtId="176" fontId="0" fillId="0" borderId="12" xfId="0" applyNumberFormat="1" applyFont="1" applyBorder="1" applyAlignment="1" applyProtection="1">
      <alignment vertical="center"/>
      <protection/>
    </xf>
    <xf numFmtId="176" fontId="0" fillId="0" borderId="12" xfId="0" applyNumberFormat="1" applyFont="1" applyBorder="1" applyAlignment="1" applyProtection="1">
      <alignment/>
      <protection/>
    </xf>
    <xf numFmtId="176" fontId="0" fillId="0" borderId="0" xfId="0" applyNumberFormat="1" applyFont="1" applyAlignment="1" applyProtection="1">
      <alignment/>
      <protection/>
    </xf>
    <xf numFmtId="176" fontId="21" fillId="0" borderId="18" xfId="0" applyNumberFormat="1" applyFont="1" applyBorder="1" applyAlignment="1" applyProtection="1" quotePrefix="1">
      <alignment horizontal="center"/>
      <protection/>
    </xf>
    <xf numFmtId="176" fontId="21" fillId="0" borderId="0" xfId="0" applyNumberFormat="1" applyFont="1" applyAlignment="1" applyProtection="1">
      <alignment/>
      <protection/>
    </xf>
    <xf numFmtId="176" fontId="0" fillId="0" borderId="0" xfId="0" applyNumberFormat="1" applyAlignment="1" applyProtection="1" quotePrefix="1">
      <alignment horizontal="center"/>
      <protection/>
    </xf>
    <xf numFmtId="176" fontId="0" fillId="0" borderId="0" xfId="0" applyNumberFormat="1" applyFont="1" applyAlignment="1" applyProtection="1">
      <alignment/>
      <protection/>
    </xf>
    <xf numFmtId="176" fontId="0" fillId="0" borderId="0" xfId="0" applyNumberFormat="1" applyFont="1" applyAlignment="1" applyProtection="1" quotePrefix="1">
      <alignment horizontal="center"/>
      <protection/>
    </xf>
    <xf numFmtId="177" fontId="0" fillId="0" borderId="0" xfId="0" applyNumberFormat="1" applyFont="1" applyAlignment="1" applyProtection="1">
      <alignment/>
      <protection/>
    </xf>
    <xf numFmtId="41" fontId="0" fillId="0" borderId="0" xfId="0" applyNumberFormat="1" applyFont="1" applyAlignment="1" applyProtection="1">
      <alignment/>
      <protection/>
    </xf>
    <xf numFmtId="177" fontId="0" fillId="0" borderId="0" xfId="0" applyNumberFormat="1" applyFont="1" applyAlignment="1" applyProtection="1">
      <alignment/>
      <protection/>
    </xf>
    <xf numFmtId="176" fontId="0" fillId="0" borderId="0" xfId="0" applyNumberFormat="1" applyFont="1" applyAlignment="1" applyProtection="1" quotePrefix="1">
      <alignment horizontal="left"/>
      <protection/>
    </xf>
    <xf numFmtId="176" fontId="0" fillId="0" borderId="19" xfId="0" applyNumberFormat="1" applyBorder="1" applyAlignment="1" applyProtection="1" quotePrefix="1">
      <alignment horizontal="center"/>
      <protection/>
    </xf>
    <xf numFmtId="176" fontId="0" fillId="0" borderId="13" xfId="0" applyNumberFormat="1" applyFont="1" applyBorder="1" applyAlignment="1" applyProtection="1">
      <alignment/>
      <protection/>
    </xf>
    <xf numFmtId="176" fontId="0" fillId="0" borderId="14" xfId="0" applyNumberFormat="1" applyFont="1" applyBorder="1" applyAlignment="1" applyProtection="1">
      <alignment/>
      <protection/>
    </xf>
    <xf numFmtId="176" fontId="0" fillId="0" borderId="0" xfId="0" applyNumberFormat="1" applyFont="1" applyAlignment="1" applyProtection="1" quotePrefix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6;&#24180;&#12288;&#22823;&#20998;&#30476;&#32113;&#35336;&#24180;&#37969;\&#26157;&#21644;60&#24180;&#24230;04-2&#36786;&#26989;(2)45-5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5"/>
      <sheetName val="45 (2)"/>
      <sheetName val="46"/>
      <sheetName val="Sheet1"/>
      <sheetName val="Sheet2"/>
      <sheetName val="47,48"/>
      <sheetName val="47,48 (2)"/>
      <sheetName val="49"/>
      <sheetName val="49 (2)"/>
      <sheetName val="50"/>
      <sheetName val="50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1">
      <selection activeCell="F13" sqref="F13"/>
    </sheetView>
  </sheetViews>
  <sheetFormatPr defaultColWidth="9.00390625" defaultRowHeight="12.75"/>
  <cols>
    <col min="1" max="1" width="19.625" style="0" customWidth="1"/>
    <col min="2" max="8" width="12.25390625" style="0" customWidth="1"/>
  </cols>
  <sheetData>
    <row r="1" spans="1:8" ht="17.25">
      <c r="A1" s="1" t="s">
        <v>0</v>
      </c>
      <c r="B1" s="2"/>
      <c r="C1" s="2"/>
      <c r="D1" s="2"/>
      <c r="E1" s="2"/>
      <c r="F1" s="2"/>
      <c r="G1" s="2"/>
      <c r="H1" s="2"/>
    </row>
    <row r="2" spans="1:8" ht="12.75" thickBot="1">
      <c r="A2" s="3" t="s">
        <v>1</v>
      </c>
      <c r="B2" s="4"/>
      <c r="C2" s="4"/>
      <c r="D2" s="4"/>
      <c r="E2" s="4"/>
      <c r="F2" s="5"/>
      <c r="G2" s="6"/>
      <c r="H2" s="4"/>
    </row>
    <row r="3" spans="1:8" ht="12.75" thickTop="1">
      <c r="A3" s="7" t="s">
        <v>2</v>
      </c>
      <c r="B3" s="8" t="s">
        <v>3</v>
      </c>
      <c r="C3" s="8" t="s">
        <v>4</v>
      </c>
      <c r="D3" s="9" t="s">
        <v>5</v>
      </c>
      <c r="E3" s="10" t="s">
        <v>6</v>
      </c>
      <c r="F3" s="11"/>
      <c r="G3" s="11"/>
      <c r="H3" s="11"/>
    </row>
    <row r="4" spans="1:8" ht="12">
      <c r="A4" s="12" t="s">
        <v>7</v>
      </c>
      <c r="B4" s="13"/>
      <c r="C4" s="13"/>
      <c r="D4" s="14" t="s">
        <v>8</v>
      </c>
      <c r="E4" s="14" t="s">
        <v>9</v>
      </c>
      <c r="F4" s="14" t="s">
        <v>10</v>
      </c>
      <c r="G4" s="14" t="s">
        <v>11</v>
      </c>
      <c r="H4" s="15" t="s">
        <v>12</v>
      </c>
    </row>
    <row r="5" spans="1:8" ht="12">
      <c r="A5" s="16" t="s">
        <v>13</v>
      </c>
      <c r="B5" s="17">
        <v>54671</v>
      </c>
      <c r="C5" s="18">
        <v>24801</v>
      </c>
      <c r="D5" s="18">
        <v>947</v>
      </c>
      <c r="E5" s="18">
        <v>30817</v>
      </c>
      <c r="F5" s="18">
        <v>25402</v>
      </c>
      <c r="G5" s="18">
        <v>4771</v>
      </c>
      <c r="H5" s="18">
        <v>644</v>
      </c>
    </row>
    <row r="6" spans="1:8" ht="12">
      <c r="A6" s="16" t="s">
        <v>14</v>
      </c>
      <c r="B6" s="19">
        <v>56079</v>
      </c>
      <c r="C6" s="18">
        <v>24444</v>
      </c>
      <c r="D6" s="18">
        <v>1300</v>
      </c>
      <c r="E6" s="18">
        <v>32935</v>
      </c>
      <c r="F6" s="18">
        <v>27967</v>
      </c>
      <c r="G6" s="18">
        <v>4270</v>
      </c>
      <c r="H6" s="18">
        <v>698</v>
      </c>
    </row>
    <row r="7" spans="1:8" ht="12">
      <c r="A7" s="16" t="s">
        <v>15</v>
      </c>
      <c r="B7" s="20">
        <v>58304</v>
      </c>
      <c r="C7" s="21">
        <v>23965</v>
      </c>
      <c r="D7" s="21">
        <v>1123</v>
      </c>
      <c r="E7" s="21">
        <v>35462</v>
      </c>
      <c r="F7" s="21">
        <v>30057</v>
      </c>
      <c r="G7" s="21">
        <v>4973</v>
      </c>
      <c r="H7" s="21">
        <v>432</v>
      </c>
    </row>
    <row r="8" spans="1:8" ht="12">
      <c r="A8" s="16" t="s">
        <v>16</v>
      </c>
      <c r="B8" s="20">
        <v>60794</v>
      </c>
      <c r="C8" s="21">
        <v>24962</v>
      </c>
      <c r="D8" s="21">
        <v>1404</v>
      </c>
      <c r="E8" s="21">
        <v>37236</v>
      </c>
      <c r="F8" s="21">
        <v>31902</v>
      </c>
      <c r="G8" s="21">
        <v>4959</v>
      </c>
      <c r="H8" s="21">
        <v>375</v>
      </c>
    </row>
    <row r="9" spans="1:8" ht="12">
      <c r="A9" s="16"/>
      <c r="B9" s="20"/>
      <c r="C9" s="21"/>
      <c r="D9" s="21"/>
      <c r="E9" s="21"/>
      <c r="F9" s="21"/>
      <c r="G9" s="21"/>
      <c r="H9" s="21"/>
    </row>
    <row r="10" spans="1:8" ht="12">
      <c r="A10" s="22" t="s">
        <v>17</v>
      </c>
      <c r="B10" s="23">
        <f aca="true" t="shared" si="0" ref="B10:H10">SUM(B12:B23)</f>
        <v>67633</v>
      </c>
      <c r="C10" s="23">
        <f t="shared" si="0"/>
        <v>30007</v>
      </c>
      <c r="D10" s="23">
        <f t="shared" si="0"/>
        <v>1997</v>
      </c>
      <c r="E10" s="23">
        <f t="shared" si="0"/>
        <v>39623</v>
      </c>
      <c r="F10" s="23">
        <f t="shared" si="0"/>
        <v>33520</v>
      </c>
      <c r="G10" s="23">
        <f t="shared" si="0"/>
        <v>5667</v>
      </c>
      <c r="H10" s="23">
        <f t="shared" si="0"/>
        <v>436</v>
      </c>
    </row>
    <row r="11" spans="1:8" ht="12">
      <c r="A11" s="21"/>
      <c r="B11" s="20"/>
      <c r="C11" s="21"/>
      <c r="D11" s="21"/>
      <c r="E11" s="21"/>
      <c r="F11" s="21"/>
      <c r="G11" s="21"/>
      <c r="H11" s="21"/>
    </row>
    <row r="12" spans="1:8" ht="12">
      <c r="A12" s="24" t="s">
        <v>18</v>
      </c>
      <c r="B12" s="20">
        <v>6125</v>
      </c>
      <c r="C12" s="21">
        <v>2645</v>
      </c>
      <c r="D12" s="25">
        <v>223</v>
      </c>
      <c r="E12" s="21">
        <v>3703</v>
      </c>
      <c r="F12" s="21">
        <v>2649</v>
      </c>
      <c r="G12" s="21">
        <v>1015</v>
      </c>
      <c r="H12" s="21">
        <f>E12-(F12+G12)</f>
        <v>39</v>
      </c>
    </row>
    <row r="13" spans="1:8" ht="12">
      <c r="A13" s="26" t="s">
        <v>19</v>
      </c>
      <c r="B13" s="20">
        <v>6085</v>
      </c>
      <c r="C13" s="21">
        <v>2933</v>
      </c>
      <c r="D13" s="25">
        <v>246</v>
      </c>
      <c r="E13" s="21">
        <v>3398</v>
      </c>
      <c r="F13" s="21">
        <v>3064</v>
      </c>
      <c r="G13" s="21">
        <v>298</v>
      </c>
      <c r="H13" s="21">
        <f aca="true" t="shared" si="1" ref="H13:H23">E13-(F13+G13)</f>
        <v>36</v>
      </c>
    </row>
    <row r="14" spans="1:8" ht="12">
      <c r="A14" s="26" t="s">
        <v>20</v>
      </c>
      <c r="B14" s="20">
        <v>5415</v>
      </c>
      <c r="C14" s="21">
        <v>2740</v>
      </c>
      <c r="D14" s="27">
        <v>405</v>
      </c>
      <c r="E14" s="21">
        <v>3080</v>
      </c>
      <c r="F14" s="21">
        <v>2787</v>
      </c>
      <c r="G14" s="21">
        <v>260</v>
      </c>
      <c r="H14" s="21">
        <f t="shared" si="1"/>
        <v>33</v>
      </c>
    </row>
    <row r="15" spans="1:8" ht="12">
      <c r="A15" s="26" t="s">
        <v>21</v>
      </c>
      <c r="B15" s="20">
        <v>5474</v>
      </c>
      <c r="C15" s="21">
        <v>2360</v>
      </c>
      <c r="D15" s="28">
        <v>0</v>
      </c>
      <c r="E15" s="21">
        <v>3114</v>
      </c>
      <c r="F15" s="21">
        <v>2924</v>
      </c>
      <c r="G15" s="21">
        <v>154</v>
      </c>
      <c r="H15" s="21">
        <f t="shared" si="1"/>
        <v>36</v>
      </c>
    </row>
    <row r="16" spans="1:8" ht="12">
      <c r="A16" s="26" t="s">
        <v>22</v>
      </c>
      <c r="B16" s="20">
        <v>5361</v>
      </c>
      <c r="C16" s="21">
        <v>2501</v>
      </c>
      <c r="D16" s="21">
        <v>187</v>
      </c>
      <c r="E16" s="21">
        <v>3047</v>
      </c>
      <c r="F16" s="21">
        <v>2643</v>
      </c>
      <c r="G16" s="21">
        <v>369</v>
      </c>
      <c r="H16" s="21">
        <f t="shared" si="1"/>
        <v>35</v>
      </c>
    </row>
    <row r="17" spans="1:8" ht="12">
      <c r="A17" s="26" t="s">
        <v>23</v>
      </c>
      <c r="B17" s="20">
        <v>5252</v>
      </c>
      <c r="C17" s="21">
        <v>2151</v>
      </c>
      <c r="D17" s="28">
        <v>0</v>
      </c>
      <c r="E17" s="21">
        <v>3101</v>
      </c>
      <c r="F17" s="21">
        <v>3064</v>
      </c>
      <c r="G17" s="28">
        <v>0</v>
      </c>
      <c r="H17" s="21">
        <f t="shared" si="1"/>
        <v>37</v>
      </c>
    </row>
    <row r="18" spans="1:8" ht="12">
      <c r="A18" s="26" t="s">
        <v>24</v>
      </c>
      <c r="B18" s="20">
        <v>5812</v>
      </c>
      <c r="C18" s="21">
        <v>2494</v>
      </c>
      <c r="D18" s="28">
        <v>0</v>
      </c>
      <c r="E18" s="21">
        <v>3318</v>
      </c>
      <c r="F18" s="21">
        <v>3131</v>
      </c>
      <c r="G18" s="29">
        <v>151</v>
      </c>
      <c r="H18" s="21">
        <f t="shared" si="1"/>
        <v>36</v>
      </c>
    </row>
    <row r="19" spans="1:8" ht="12">
      <c r="A19" s="26" t="s">
        <v>25</v>
      </c>
      <c r="B19" s="20">
        <v>5369</v>
      </c>
      <c r="C19" s="21">
        <v>2612</v>
      </c>
      <c r="D19" s="21">
        <v>312</v>
      </c>
      <c r="E19" s="21">
        <v>3069</v>
      </c>
      <c r="F19" s="21">
        <v>2855</v>
      </c>
      <c r="G19" s="21">
        <v>182</v>
      </c>
      <c r="H19" s="21">
        <f t="shared" si="1"/>
        <v>32</v>
      </c>
    </row>
    <row r="20" spans="1:8" ht="12">
      <c r="A20" s="26" t="s">
        <v>26</v>
      </c>
      <c r="B20" s="20">
        <v>5577</v>
      </c>
      <c r="C20" s="21">
        <v>2444</v>
      </c>
      <c r="D20" s="21">
        <v>219</v>
      </c>
      <c r="E20" s="21">
        <v>3352</v>
      </c>
      <c r="F20" s="21">
        <v>2576</v>
      </c>
      <c r="G20" s="21">
        <v>739</v>
      </c>
      <c r="H20" s="29">
        <f t="shared" si="1"/>
        <v>37</v>
      </c>
    </row>
    <row r="21" spans="1:8" ht="12">
      <c r="A21" s="30" t="s">
        <v>27</v>
      </c>
      <c r="B21" s="20">
        <v>5693</v>
      </c>
      <c r="C21" s="21">
        <v>2230</v>
      </c>
      <c r="D21" s="21">
        <v>202</v>
      </c>
      <c r="E21" s="21">
        <v>3665</v>
      </c>
      <c r="F21" s="21">
        <v>2559</v>
      </c>
      <c r="G21" s="21">
        <v>1067</v>
      </c>
      <c r="H21" s="21">
        <f t="shared" si="1"/>
        <v>39</v>
      </c>
    </row>
    <row r="22" spans="1:8" ht="12">
      <c r="A22" s="24" t="s">
        <v>28</v>
      </c>
      <c r="B22" s="20">
        <v>5425</v>
      </c>
      <c r="C22" s="21">
        <v>2217</v>
      </c>
      <c r="D22" s="28">
        <v>0</v>
      </c>
      <c r="E22" s="21">
        <v>3208</v>
      </c>
      <c r="F22" s="21">
        <v>2625</v>
      </c>
      <c r="G22" s="21">
        <v>547</v>
      </c>
      <c r="H22" s="21">
        <f t="shared" si="1"/>
        <v>36</v>
      </c>
    </row>
    <row r="23" spans="1:8" ht="12">
      <c r="A23" s="31" t="s">
        <v>29</v>
      </c>
      <c r="B23" s="32">
        <v>6045</v>
      </c>
      <c r="C23" s="33">
        <v>2680</v>
      </c>
      <c r="D23" s="33">
        <v>203</v>
      </c>
      <c r="E23" s="33">
        <v>3568</v>
      </c>
      <c r="F23" s="33">
        <v>2643</v>
      </c>
      <c r="G23" s="33">
        <v>885</v>
      </c>
      <c r="H23" s="33">
        <f t="shared" si="1"/>
        <v>40</v>
      </c>
    </row>
    <row r="24" spans="1:8" ht="12">
      <c r="A24" s="21" t="s">
        <v>30</v>
      </c>
      <c r="B24" s="21"/>
      <c r="C24" s="21"/>
      <c r="D24" s="21"/>
      <c r="E24" s="21"/>
      <c r="F24" s="21"/>
      <c r="G24" s="21"/>
      <c r="H24" s="21"/>
    </row>
    <row r="25" spans="1:8" ht="12">
      <c r="A25" s="34" t="s">
        <v>31</v>
      </c>
      <c r="B25" s="21"/>
      <c r="C25" s="21"/>
      <c r="D25" s="21"/>
      <c r="E25" s="21"/>
      <c r="F25" s="21"/>
      <c r="G25" s="21"/>
      <c r="H25" s="21"/>
    </row>
    <row r="26" spans="1:8" ht="12">
      <c r="A26" s="21"/>
      <c r="B26" s="21"/>
      <c r="C26" s="21"/>
      <c r="D26" s="21"/>
      <c r="E26" s="21"/>
      <c r="F26" s="21"/>
      <c r="G26" s="21"/>
      <c r="H26" s="21"/>
    </row>
  </sheetData>
  <sheetProtection/>
  <mergeCells count="2">
    <mergeCell ref="B3:B4"/>
    <mergeCell ref="C3:C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2009-04-17T00:06:14Z</dcterms:created>
  <dcterms:modified xsi:type="dcterms:W3CDTF">2009-04-17T00:06:25Z</dcterms:modified>
  <cp:category/>
  <cp:version/>
  <cp:contentType/>
  <cp:contentStatus/>
</cp:coreProperties>
</file>