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1-昭和60年度 " sheetId="1" r:id="rId1"/>
    <sheet name="101 -昭和59年度" sheetId="2" r:id="rId2"/>
  </sheets>
  <definedNames>
    <definedName name="_10.電気_ガスおよび水道" localSheetId="1">'101 -昭和59年度'!$A$1:$H$23</definedName>
    <definedName name="_10.電気_ガスおよび水道" localSheetId="0">'101-昭和60年度 '!$A$1:$H$24</definedName>
    <definedName name="_xlnm.Print_Area" localSheetId="1">'101 -昭和59年度'!$A$1:$I$25</definedName>
    <definedName name="_xlnm.Print_Area" localSheetId="0">'101-昭和60年度 '!$A$1:$I$26</definedName>
  </definedNames>
  <calcPr fullCalcOnLoad="1"/>
</workbook>
</file>

<file path=xl/sharedStrings.xml><?xml version="1.0" encoding="utf-8"?>
<sst xmlns="http://schemas.openxmlformats.org/spreadsheetml/2006/main" count="75" uniqueCount="40">
  <si>
    <t>101．電  力  需  給  量</t>
  </si>
  <si>
    <r>
      <t>(単位  1000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Ｗ</t>
    </r>
    <r>
      <rPr>
        <sz val="10"/>
        <rFont val="ＭＳ 明朝"/>
        <family val="1"/>
      </rPr>
      <t>h</t>
    </r>
    <r>
      <rPr>
        <sz val="10"/>
        <rFont val="ＭＳ 明朝"/>
        <family val="1"/>
      </rPr>
      <t>)</t>
    </r>
  </si>
  <si>
    <t>年 度 お よ び　　　月　　　　　次</t>
  </si>
  <si>
    <t>発       電       電       力       量</t>
  </si>
  <si>
    <t>販売電力量</t>
  </si>
  <si>
    <t>総     数</t>
  </si>
  <si>
    <t>九     州     電     力     (県  内)</t>
  </si>
  <si>
    <t>富 士 緒</t>
  </si>
  <si>
    <t>県企業局</t>
  </si>
  <si>
    <t>九州電力</t>
  </si>
  <si>
    <t>総    数</t>
  </si>
  <si>
    <t>水    力</t>
  </si>
  <si>
    <t>汽     力</t>
  </si>
  <si>
    <t>地     熱</t>
  </si>
  <si>
    <t>大分支店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</si>
  <si>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</si>
  <si>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　　</t>
    </r>
  </si>
  <si>
    <r>
      <t>59</t>
    </r>
    <r>
      <rPr>
        <sz val="10"/>
        <rFont val="ＭＳ 明朝"/>
        <family val="1"/>
      </rPr>
      <t>　　</t>
    </r>
  </si>
  <si>
    <t xml:space="preserve">    60　　</t>
  </si>
  <si>
    <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</si>
  <si>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</si>
  <si>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</si>
  <si>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</si>
  <si>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</si>
  <si>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</si>
  <si>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</si>
  <si>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</si>
  <si>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</si>
  <si>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6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</si>
  <si>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</si>
  <si>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</si>
  <si>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資料:県企業局、九州電力株式会社大分支店</t>
  </si>
  <si>
    <t xml:space="preserve"> </t>
  </si>
  <si>
    <t xml:space="preserve">   注1）九州電力の発電電力は、大分支店管内である。</t>
  </si>
  <si>
    <t xml:space="preserve">     2）販売電力量には、富士緒・県企業局分を含む。</t>
  </si>
  <si>
    <r>
      <t>昭</t>
    </r>
    <r>
      <rPr>
        <sz val="10"/>
        <rFont val="ＭＳ 明朝"/>
        <family val="1"/>
      </rPr>
      <t>和5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</si>
  <si>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t>　　59　　</t>
  </si>
  <si>
    <r>
      <t xml:space="preserve"> 59</t>
    </r>
    <r>
      <rPr>
        <sz val="10"/>
        <rFont val="ＭＳ 明朝"/>
        <family val="1"/>
      </rPr>
      <t xml:space="preserve"> 年   4 月　</t>
    </r>
  </si>
  <si>
    <r>
      <t xml:space="preserve"> </t>
    </r>
    <r>
      <rPr>
        <sz val="10"/>
        <rFont val="ＭＳ 明朝"/>
        <family val="1"/>
      </rPr>
      <t>60</t>
    </r>
    <r>
      <rPr>
        <sz val="10"/>
        <rFont val="ＭＳ 明朝"/>
        <family val="1"/>
      </rPr>
      <t xml:space="preserve"> 年   1 　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</si>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</sst>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distributed"/>
      <protection locked="0"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38" fontId="0" fillId="0" borderId="0" xfId="48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49" fontId="0" fillId="0" borderId="15" xfId="0" applyNumberForma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49" fontId="7" fillId="0" borderId="15" xfId="0" applyNumberFormat="1" applyFont="1" applyBorder="1" applyAlignment="1" applyProtection="1" quotePrefix="1">
      <alignment horizontal="center"/>
      <protection locked="0"/>
    </xf>
    <xf numFmtId="38" fontId="7" fillId="0" borderId="0" xfId="48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15" xfId="0" applyNumberFormat="1" applyBorder="1" applyAlignment="1" applyProtection="1" quotePrefix="1">
      <alignment/>
      <protection locked="0"/>
    </xf>
    <xf numFmtId="176" fontId="0" fillId="0" borderId="15" xfId="0" applyNumberFormat="1" applyFont="1" applyBorder="1" applyAlignment="1" applyProtection="1" quotePrefix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zoomScalePageLayoutView="0" workbookViewId="0" topLeftCell="A13">
      <selection activeCell="I23" sqref="I23"/>
    </sheetView>
  </sheetViews>
  <sheetFormatPr defaultColWidth="15.25390625" defaultRowHeight="12" customHeight="1"/>
  <cols>
    <col min="1" max="1" width="14.75390625" style="4" customWidth="1"/>
    <col min="2" max="9" width="10.75390625" style="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0" customFormat="1" ht="18" customHeight="1" thickTop="1">
      <c r="A3" s="34" t="s">
        <v>2</v>
      </c>
      <c r="B3" s="37" t="s">
        <v>3</v>
      </c>
      <c r="C3" s="38"/>
      <c r="D3" s="38"/>
      <c r="E3" s="38"/>
      <c r="F3" s="38"/>
      <c r="G3" s="38"/>
      <c r="H3" s="39"/>
      <c r="I3" s="9" t="s">
        <v>4</v>
      </c>
    </row>
    <row r="4" spans="1:9" s="10" customFormat="1" ht="18" customHeight="1">
      <c r="A4" s="35"/>
      <c r="B4" s="40" t="s">
        <v>5</v>
      </c>
      <c r="C4" s="11" t="s">
        <v>6</v>
      </c>
      <c r="D4" s="12"/>
      <c r="E4" s="12"/>
      <c r="F4" s="12"/>
      <c r="G4" s="13" t="s">
        <v>7</v>
      </c>
      <c r="H4" s="13" t="s">
        <v>8</v>
      </c>
      <c r="I4" s="13" t="s">
        <v>9</v>
      </c>
    </row>
    <row r="5" spans="1:9" s="14" customFormat="1" ht="18" customHeight="1">
      <c r="A5" s="36"/>
      <c r="B5" s="41"/>
      <c r="C5" s="9" t="s">
        <v>10</v>
      </c>
      <c r="D5" s="9" t="s">
        <v>11</v>
      </c>
      <c r="E5" s="9" t="s">
        <v>12</v>
      </c>
      <c r="F5" s="9" t="s">
        <v>13</v>
      </c>
      <c r="G5" s="9" t="s">
        <v>11</v>
      </c>
      <c r="H5" s="9" t="s">
        <v>11</v>
      </c>
      <c r="I5" s="9" t="s">
        <v>14</v>
      </c>
    </row>
    <row r="6" spans="1:9" ht="12" customHeight="1">
      <c r="A6" s="15" t="s">
        <v>15</v>
      </c>
      <c r="B6" s="16">
        <v>3257783</v>
      </c>
      <c r="C6" s="16">
        <f>SUM(D6:F6)</f>
        <v>2959933</v>
      </c>
      <c r="D6" s="17">
        <v>1071270</v>
      </c>
      <c r="E6" s="17">
        <v>1382113</v>
      </c>
      <c r="F6" s="17">
        <v>506550</v>
      </c>
      <c r="G6" s="17">
        <v>2660</v>
      </c>
      <c r="H6" s="18">
        <v>295189</v>
      </c>
      <c r="I6" s="17">
        <v>4520566</v>
      </c>
    </row>
    <row r="7" spans="1:9" ht="12" customHeight="1">
      <c r="A7" s="19" t="s">
        <v>16</v>
      </c>
      <c r="B7" s="16">
        <f>SUM(D7:H7)</f>
        <v>3478671</v>
      </c>
      <c r="C7" s="16">
        <f>SUM(D7:F7)</f>
        <v>3233140</v>
      </c>
      <c r="D7" s="17">
        <v>1073549</v>
      </c>
      <c r="E7" s="17">
        <v>1623687</v>
      </c>
      <c r="F7" s="17">
        <v>535904</v>
      </c>
      <c r="G7" s="17">
        <v>2156</v>
      </c>
      <c r="H7" s="18">
        <v>243375</v>
      </c>
      <c r="I7" s="17">
        <v>4950858</v>
      </c>
    </row>
    <row r="8" spans="1:9" ht="12" customHeight="1">
      <c r="A8" s="20" t="s">
        <v>17</v>
      </c>
      <c r="B8" s="16">
        <f>SUM(D8:H8)</f>
        <v>2969857</v>
      </c>
      <c r="C8" s="16">
        <f>SUM(D8:F8)</f>
        <v>2732456</v>
      </c>
      <c r="D8" s="17">
        <v>925978</v>
      </c>
      <c r="E8" s="17">
        <v>1289463</v>
      </c>
      <c r="F8" s="17">
        <v>517015</v>
      </c>
      <c r="G8" s="17">
        <v>12118</v>
      </c>
      <c r="H8" s="18">
        <v>225283</v>
      </c>
      <c r="I8" s="17">
        <v>4993048</v>
      </c>
    </row>
    <row r="9" spans="1:9" ht="12" customHeight="1">
      <c r="A9" s="21"/>
      <c r="B9" s="16"/>
      <c r="C9" s="16"/>
      <c r="D9" s="17"/>
      <c r="E9" s="17"/>
      <c r="F9" s="17"/>
      <c r="G9" s="17"/>
      <c r="H9" s="22"/>
      <c r="I9" s="17"/>
    </row>
    <row r="10" spans="1:9" s="25" customFormat="1" ht="12" customHeight="1">
      <c r="A10" s="23" t="s">
        <v>18</v>
      </c>
      <c r="B10" s="24">
        <f aca="true" t="shared" si="0" ref="B10:I10">SUM(B12:B23)</f>
        <v>2985136</v>
      </c>
      <c r="C10" s="24">
        <f t="shared" si="0"/>
        <v>2727705</v>
      </c>
      <c r="D10" s="24">
        <f t="shared" si="0"/>
        <v>948225</v>
      </c>
      <c r="E10" s="24">
        <f t="shared" si="0"/>
        <v>1235252</v>
      </c>
      <c r="F10" s="24">
        <f t="shared" si="0"/>
        <v>544228</v>
      </c>
      <c r="G10" s="24">
        <f t="shared" si="0"/>
        <v>14626</v>
      </c>
      <c r="H10" s="24">
        <f t="shared" si="0"/>
        <v>242805</v>
      </c>
      <c r="I10" s="24">
        <f t="shared" si="0"/>
        <v>4792966</v>
      </c>
    </row>
    <row r="11" spans="1:9" ht="12" customHeight="1">
      <c r="A11" s="26"/>
      <c r="B11" s="27"/>
      <c r="C11" s="27"/>
      <c r="D11" s="27"/>
      <c r="E11" s="27"/>
      <c r="F11" s="27"/>
      <c r="G11" s="27"/>
      <c r="H11" s="27"/>
      <c r="I11" s="27"/>
    </row>
    <row r="12" spans="1:9" ht="12" customHeight="1">
      <c r="A12" s="28" t="s">
        <v>19</v>
      </c>
      <c r="B12" s="16">
        <f aca="true" t="shared" si="1" ref="B12:B23">SUM(D12:H12)</f>
        <v>257416</v>
      </c>
      <c r="C12" s="16">
        <f aca="true" t="shared" si="2" ref="C12:C23">SUM(D12:F12)</f>
        <v>227535</v>
      </c>
      <c r="D12" s="17">
        <v>109381</v>
      </c>
      <c r="E12" s="17">
        <v>78554</v>
      </c>
      <c r="F12" s="17">
        <v>39600</v>
      </c>
      <c r="G12" s="17">
        <v>1354</v>
      </c>
      <c r="H12" s="17">
        <v>28527</v>
      </c>
      <c r="I12" s="17">
        <v>384531</v>
      </c>
    </row>
    <row r="13" spans="1:9" ht="12" customHeight="1">
      <c r="A13" s="26" t="s">
        <v>20</v>
      </c>
      <c r="B13" s="16">
        <f t="shared" si="1"/>
        <v>226876</v>
      </c>
      <c r="C13" s="16">
        <f t="shared" si="2"/>
        <v>211355</v>
      </c>
      <c r="D13" s="17">
        <v>81174</v>
      </c>
      <c r="E13" s="17">
        <v>88657</v>
      </c>
      <c r="F13" s="17">
        <v>41524</v>
      </c>
      <c r="G13" s="17">
        <v>1135</v>
      </c>
      <c r="H13" s="17">
        <v>14386</v>
      </c>
      <c r="I13" s="17">
        <v>383395</v>
      </c>
    </row>
    <row r="14" spans="1:9" ht="12" customHeight="1">
      <c r="A14" s="26" t="s">
        <v>21</v>
      </c>
      <c r="B14" s="16">
        <f t="shared" si="1"/>
        <v>253010</v>
      </c>
      <c r="C14" s="16">
        <f t="shared" si="2"/>
        <v>230414</v>
      </c>
      <c r="D14" s="17">
        <v>85654</v>
      </c>
      <c r="E14" s="17">
        <v>98872</v>
      </c>
      <c r="F14" s="17">
        <v>45888</v>
      </c>
      <c r="G14" s="17">
        <v>801</v>
      </c>
      <c r="H14" s="17">
        <v>21795</v>
      </c>
      <c r="I14" s="17">
        <v>368198</v>
      </c>
    </row>
    <row r="15" spans="1:9" ht="12" customHeight="1">
      <c r="A15" s="26" t="s">
        <v>22</v>
      </c>
      <c r="B15" s="16">
        <f t="shared" si="1"/>
        <v>324169</v>
      </c>
      <c r="C15" s="16">
        <f t="shared" si="2"/>
        <v>287211</v>
      </c>
      <c r="D15" s="17">
        <v>125146</v>
      </c>
      <c r="E15" s="17">
        <v>115784</v>
      </c>
      <c r="F15" s="17">
        <v>46281</v>
      </c>
      <c r="G15" s="17">
        <v>1091</v>
      </c>
      <c r="H15" s="17">
        <v>35867</v>
      </c>
      <c r="I15" s="17">
        <v>391591</v>
      </c>
    </row>
    <row r="16" spans="1:9" ht="12" customHeight="1">
      <c r="A16" s="26" t="s">
        <v>23</v>
      </c>
      <c r="B16" s="16">
        <f t="shared" si="1"/>
        <v>266690</v>
      </c>
      <c r="C16" s="16">
        <f t="shared" si="2"/>
        <v>236731</v>
      </c>
      <c r="D16" s="17">
        <v>77867</v>
      </c>
      <c r="E16" s="17">
        <v>112657</v>
      </c>
      <c r="F16" s="17">
        <v>46207</v>
      </c>
      <c r="G16" s="17">
        <v>1133</v>
      </c>
      <c r="H16" s="17">
        <v>28826</v>
      </c>
      <c r="I16" s="17">
        <v>406701</v>
      </c>
    </row>
    <row r="17" spans="1:9" ht="12" customHeight="1">
      <c r="A17" s="26" t="s">
        <v>24</v>
      </c>
      <c r="B17" s="16">
        <f t="shared" si="1"/>
        <v>241880</v>
      </c>
      <c r="C17" s="16">
        <f t="shared" si="2"/>
        <v>221002</v>
      </c>
      <c r="D17" s="17">
        <v>74949</v>
      </c>
      <c r="E17" s="17">
        <v>100818</v>
      </c>
      <c r="F17" s="17">
        <v>45235</v>
      </c>
      <c r="G17" s="17">
        <v>1163</v>
      </c>
      <c r="H17" s="17">
        <v>19715</v>
      </c>
      <c r="I17" s="17">
        <v>447809</v>
      </c>
    </row>
    <row r="18" spans="1:9" ht="12" customHeight="1">
      <c r="A18" s="26" t="s">
        <v>25</v>
      </c>
      <c r="B18" s="16">
        <f t="shared" si="1"/>
        <v>242010</v>
      </c>
      <c r="C18" s="16">
        <f t="shared" si="2"/>
        <v>222034</v>
      </c>
      <c r="D18" s="17">
        <v>82952</v>
      </c>
      <c r="E18" s="17">
        <v>91381</v>
      </c>
      <c r="F18" s="17">
        <v>47701</v>
      </c>
      <c r="G18" s="17">
        <v>1399</v>
      </c>
      <c r="H18" s="17">
        <v>18577</v>
      </c>
      <c r="I18" s="17">
        <v>446158</v>
      </c>
    </row>
    <row r="19" spans="1:9" ht="12" customHeight="1">
      <c r="A19" s="26" t="s">
        <v>26</v>
      </c>
      <c r="B19" s="16">
        <f t="shared" si="1"/>
        <v>222389</v>
      </c>
      <c r="C19" s="16">
        <f t="shared" si="2"/>
        <v>204768</v>
      </c>
      <c r="D19" s="17">
        <v>59552</v>
      </c>
      <c r="E19" s="17">
        <v>99015</v>
      </c>
      <c r="F19" s="17">
        <v>46201</v>
      </c>
      <c r="G19" s="17">
        <v>1353</v>
      </c>
      <c r="H19" s="17">
        <v>16268</v>
      </c>
      <c r="I19" s="17">
        <v>377426</v>
      </c>
    </row>
    <row r="20" spans="1:9" ht="12" customHeight="1">
      <c r="A20" s="26" t="s">
        <v>27</v>
      </c>
      <c r="B20" s="16">
        <f t="shared" si="1"/>
        <v>234324</v>
      </c>
      <c r="C20" s="16">
        <f t="shared" si="2"/>
        <v>218526</v>
      </c>
      <c r="D20" s="17">
        <v>64969</v>
      </c>
      <c r="E20" s="17">
        <v>105763</v>
      </c>
      <c r="F20" s="17">
        <v>47794</v>
      </c>
      <c r="G20" s="17">
        <v>1219</v>
      </c>
      <c r="H20" s="17">
        <v>14579</v>
      </c>
      <c r="I20" s="17">
        <v>381183</v>
      </c>
    </row>
    <row r="21" spans="1:9" ht="12" customHeight="1">
      <c r="A21" s="29" t="s">
        <v>28</v>
      </c>
      <c r="B21" s="16">
        <f t="shared" si="1"/>
        <v>221488</v>
      </c>
      <c r="C21" s="16">
        <f t="shared" si="2"/>
        <v>205572</v>
      </c>
      <c r="D21" s="17">
        <v>60329</v>
      </c>
      <c r="E21" s="17">
        <v>97455</v>
      </c>
      <c r="F21" s="17">
        <v>47788</v>
      </c>
      <c r="G21" s="17">
        <v>1316</v>
      </c>
      <c r="H21" s="17">
        <v>14600</v>
      </c>
      <c r="I21" s="17">
        <v>426988</v>
      </c>
    </row>
    <row r="22" spans="1:9" ht="12" customHeight="1">
      <c r="A22" s="26" t="s">
        <v>29</v>
      </c>
      <c r="B22" s="16">
        <f t="shared" si="1"/>
        <v>193380</v>
      </c>
      <c r="C22" s="16">
        <f t="shared" si="2"/>
        <v>179777</v>
      </c>
      <c r="D22" s="17">
        <v>46951</v>
      </c>
      <c r="E22" s="17">
        <v>90556</v>
      </c>
      <c r="F22" s="17">
        <v>42270</v>
      </c>
      <c r="G22" s="17">
        <v>1264</v>
      </c>
      <c r="H22" s="17">
        <v>12339</v>
      </c>
      <c r="I22" s="17">
        <v>394992</v>
      </c>
    </row>
    <row r="23" spans="1:9" ht="12" customHeight="1">
      <c r="A23" s="26" t="s">
        <v>30</v>
      </c>
      <c r="B23" s="16">
        <f t="shared" si="1"/>
        <v>301504</v>
      </c>
      <c r="C23" s="16">
        <f t="shared" si="2"/>
        <v>282780</v>
      </c>
      <c r="D23" s="17">
        <v>79301</v>
      </c>
      <c r="E23" s="17">
        <v>155740</v>
      </c>
      <c r="F23" s="17">
        <v>47739</v>
      </c>
      <c r="G23" s="17">
        <v>1398</v>
      </c>
      <c r="H23" s="17">
        <v>17326</v>
      </c>
      <c r="I23" s="17">
        <v>383994</v>
      </c>
    </row>
    <row r="24" spans="1:9" ht="14.25" customHeight="1">
      <c r="A24" s="30" t="s">
        <v>31</v>
      </c>
      <c r="B24" s="31"/>
      <c r="C24" s="32"/>
      <c r="D24" s="32"/>
      <c r="E24" s="32"/>
      <c r="F24" s="32"/>
      <c r="G24" s="32" t="s">
        <v>32</v>
      </c>
      <c r="H24" s="32"/>
      <c r="I24" s="32" t="s">
        <v>32</v>
      </c>
    </row>
    <row r="25" spans="1:9" ht="12" customHeight="1">
      <c r="A25" s="33" t="s">
        <v>33</v>
      </c>
      <c r="B25" s="33"/>
      <c r="C25" s="33"/>
      <c r="D25" s="33"/>
      <c r="E25" s="33"/>
      <c r="F25" s="33"/>
      <c r="G25" s="33"/>
      <c r="H25" s="33"/>
      <c r="I25" s="33"/>
    </row>
    <row r="26" spans="1:9" ht="12" customHeight="1">
      <c r="A26" s="33" t="s">
        <v>34</v>
      </c>
      <c r="B26" s="33"/>
      <c r="C26" s="33"/>
      <c r="D26" s="33"/>
      <c r="E26" s="33"/>
      <c r="F26" s="33"/>
      <c r="G26" s="33"/>
      <c r="H26" s="33"/>
      <c r="I26" s="33"/>
    </row>
    <row r="27" spans="1:9" ht="12" customHeight="1">
      <c r="A27" s="33"/>
      <c r="B27" s="33"/>
      <c r="C27" s="33"/>
      <c r="D27" s="33"/>
      <c r="E27" s="33"/>
      <c r="F27" s="33"/>
      <c r="G27" s="33"/>
      <c r="H27" s="33"/>
      <c r="I27" s="33"/>
    </row>
    <row r="32" ht="15.75" customHeight="1"/>
    <row r="33" spans="1:2" ht="12" customHeight="1">
      <c r="A33" s="8"/>
      <c r="B33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</sheetData>
  <sheetProtection/>
  <mergeCells count="3">
    <mergeCell ref="A3:A5"/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14.75390625" style="4" customWidth="1"/>
    <col min="2" max="9" width="10.75390625" style="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0" customFormat="1" ht="18" customHeight="1" thickTop="1">
      <c r="A3" s="34" t="s">
        <v>2</v>
      </c>
      <c r="B3" s="37" t="s">
        <v>3</v>
      </c>
      <c r="C3" s="38"/>
      <c r="D3" s="38"/>
      <c r="E3" s="38"/>
      <c r="F3" s="38"/>
      <c r="G3" s="38"/>
      <c r="H3" s="39"/>
      <c r="I3" s="9" t="s">
        <v>4</v>
      </c>
    </row>
    <row r="4" spans="1:9" s="10" customFormat="1" ht="18" customHeight="1">
      <c r="A4" s="35"/>
      <c r="B4" s="40" t="s">
        <v>5</v>
      </c>
      <c r="C4" s="11" t="s">
        <v>6</v>
      </c>
      <c r="D4" s="12"/>
      <c r="E4" s="12"/>
      <c r="F4" s="12"/>
      <c r="G4" s="13" t="s">
        <v>7</v>
      </c>
      <c r="H4" s="13" t="s">
        <v>8</v>
      </c>
      <c r="I4" s="13" t="s">
        <v>9</v>
      </c>
    </row>
    <row r="5" spans="1:9" s="14" customFormat="1" ht="18" customHeight="1">
      <c r="A5" s="36"/>
      <c r="B5" s="41"/>
      <c r="C5" s="9" t="s">
        <v>10</v>
      </c>
      <c r="D5" s="9" t="s">
        <v>11</v>
      </c>
      <c r="E5" s="9" t="s">
        <v>12</v>
      </c>
      <c r="F5" s="9" t="s">
        <v>13</v>
      </c>
      <c r="G5" s="9" t="s">
        <v>11</v>
      </c>
      <c r="H5" s="9" t="s">
        <v>11</v>
      </c>
      <c r="I5" s="9" t="s">
        <v>14</v>
      </c>
    </row>
    <row r="6" spans="1:9" ht="12" customHeight="1">
      <c r="A6" s="15" t="s">
        <v>35</v>
      </c>
      <c r="B6" s="16">
        <v>3257783</v>
      </c>
      <c r="C6" s="16">
        <f>SUM(D6:F6)</f>
        <v>2959933</v>
      </c>
      <c r="D6" s="17">
        <v>1071270</v>
      </c>
      <c r="E6" s="17">
        <v>1382113</v>
      </c>
      <c r="F6" s="17">
        <v>506550</v>
      </c>
      <c r="G6" s="17">
        <v>2660</v>
      </c>
      <c r="H6" s="18">
        <v>295189</v>
      </c>
      <c r="I6" s="17">
        <v>4520566</v>
      </c>
    </row>
    <row r="7" spans="1:9" ht="12" customHeight="1">
      <c r="A7" s="19" t="s">
        <v>16</v>
      </c>
      <c r="B7" s="16">
        <f>SUM(D7:H7)</f>
        <v>3478671</v>
      </c>
      <c r="C7" s="16">
        <f>SUM(D7:F7)</f>
        <v>3233140</v>
      </c>
      <c r="D7" s="17">
        <v>1073549</v>
      </c>
      <c r="E7" s="17">
        <v>1623687</v>
      </c>
      <c r="F7" s="17">
        <v>535904</v>
      </c>
      <c r="G7" s="17">
        <v>2156</v>
      </c>
      <c r="H7" s="18">
        <v>243375</v>
      </c>
      <c r="I7" s="17">
        <v>4950858</v>
      </c>
    </row>
    <row r="8" spans="1:9" ht="12" customHeight="1">
      <c r="A8" s="21"/>
      <c r="B8" s="16"/>
      <c r="C8" s="16"/>
      <c r="D8" s="17"/>
      <c r="E8" s="17"/>
      <c r="F8" s="17"/>
      <c r="G8" s="17"/>
      <c r="H8" s="22"/>
      <c r="I8" s="17"/>
    </row>
    <row r="9" spans="1:9" ht="12" customHeight="1">
      <c r="A9" s="23" t="s">
        <v>36</v>
      </c>
      <c r="B9" s="24">
        <f aca="true" t="shared" si="0" ref="B9:I9">SUM(B11:B22)</f>
        <v>2969857</v>
      </c>
      <c r="C9" s="24">
        <f t="shared" si="0"/>
        <v>2732456</v>
      </c>
      <c r="D9" s="24">
        <f t="shared" si="0"/>
        <v>925978</v>
      </c>
      <c r="E9" s="24">
        <f t="shared" si="0"/>
        <v>1289463</v>
      </c>
      <c r="F9" s="24">
        <f t="shared" si="0"/>
        <v>517015</v>
      </c>
      <c r="G9" s="24">
        <f t="shared" si="0"/>
        <v>12118</v>
      </c>
      <c r="H9" s="24">
        <f t="shared" si="0"/>
        <v>225283</v>
      </c>
      <c r="I9" s="24">
        <f t="shared" si="0"/>
        <v>4993048</v>
      </c>
    </row>
    <row r="10" spans="1:9" ht="12" customHeight="1">
      <c r="A10" s="26"/>
      <c r="B10" s="27"/>
      <c r="C10" s="27"/>
      <c r="D10" s="27"/>
      <c r="E10" s="27"/>
      <c r="F10" s="27"/>
      <c r="G10" s="27"/>
      <c r="H10" s="27"/>
      <c r="I10" s="27"/>
    </row>
    <row r="11" spans="1:9" ht="12" customHeight="1">
      <c r="A11" s="28" t="s">
        <v>37</v>
      </c>
      <c r="B11" s="16">
        <f aca="true" t="shared" si="1" ref="B11:B22">SUM(D11:H11)</f>
        <v>256448</v>
      </c>
      <c r="C11" s="16">
        <f aca="true" t="shared" si="2" ref="C11:C22">SUM(D11:F11)</f>
        <v>236383</v>
      </c>
      <c r="D11" s="17">
        <v>86709</v>
      </c>
      <c r="E11" s="17">
        <v>104673</v>
      </c>
      <c r="F11" s="17">
        <v>45001</v>
      </c>
      <c r="G11" s="17">
        <v>188</v>
      </c>
      <c r="H11" s="17">
        <v>19877</v>
      </c>
      <c r="I11" s="17">
        <v>404206</v>
      </c>
    </row>
    <row r="12" spans="1:9" ht="12" customHeight="1">
      <c r="A12" s="26" t="s">
        <v>20</v>
      </c>
      <c r="B12" s="16">
        <f t="shared" si="1"/>
        <v>218486</v>
      </c>
      <c r="C12" s="16">
        <f t="shared" si="2"/>
        <v>202393</v>
      </c>
      <c r="D12" s="17">
        <v>61484</v>
      </c>
      <c r="E12" s="17">
        <v>97102</v>
      </c>
      <c r="F12" s="17">
        <v>43807</v>
      </c>
      <c r="G12" s="17">
        <v>263</v>
      </c>
      <c r="H12" s="17">
        <v>15830</v>
      </c>
      <c r="I12" s="17">
        <v>403067</v>
      </c>
    </row>
    <row r="13" spans="1:9" ht="12" customHeight="1">
      <c r="A13" s="26" t="s">
        <v>21</v>
      </c>
      <c r="B13" s="16">
        <f t="shared" si="1"/>
        <v>271716</v>
      </c>
      <c r="C13" s="16">
        <f t="shared" si="2"/>
        <v>241590</v>
      </c>
      <c r="D13" s="17">
        <v>103960</v>
      </c>
      <c r="E13" s="17">
        <v>98637</v>
      </c>
      <c r="F13" s="17">
        <v>38993</v>
      </c>
      <c r="G13" s="17">
        <v>496</v>
      </c>
      <c r="H13" s="17">
        <v>29630</v>
      </c>
      <c r="I13" s="17">
        <v>384922</v>
      </c>
    </row>
    <row r="14" spans="1:9" ht="12" customHeight="1">
      <c r="A14" s="26" t="s">
        <v>22</v>
      </c>
      <c r="B14" s="16">
        <f t="shared" si="1"/>
        <v>261706</v>
      </c>
      <c r="C14" s="16">
        <f t="shared" si="2"/>
        <v>234190</v>
      </c>
      <c r="D14" s="17">
        <v>97585</v>
      </c>
      <c r="E14" s="17">
        <v>93280</v>
      </c>
      <c r="F14" s="17">
        <v>43325</v>
      </c>
      <c r="G14" s="17">
        <v>1007</v>
      </c>
      <c r="H14" s="17">
        <v>26509</v>
      </c>
      <c r="I14" s="17">
        <v>431866</v>
      </c>
    </row>
    <row r="15" spans="1:9" ht="12" customHeight="1">
      <c r="A15" s="26" t="s">
        <v>23</v>
      </c>
      <c r="B15" s="16">
        <f t="shared" si="1"/>
        <v>242239</v>
      </c>
      <c r="C15" s="16">
        <f t="shared" si="2"/>
        <v>217729</v>
      </c>
      <c r="D15" s="17">
        <v>88728</v>
      </c>
      <c r="E15" s="17">
        <v>100429</v>
      </c>
      <c r="F15" s="17">
        <v>28572</v>
      </c>
      <c r="G15" s="17">
        <v>804</v>
      </c>
      <c r="H15" s="17">
        <v>23706</v>
      </c>
      <c r="I15" s="17">
        <v>489440</v>
      </c>
    </row>
    <row r="16" spans="1:9" ht="12" customHeight="1">
      <c r="A16" s="26" t="s">
        <v>24</v>
      </c>
      <c r="B16" s="16">
        <f t="shared" si="1"/>
        <v>252494</v>
      </c>
      <c r="C16" s="16">
        <f t="shared" si="2"/>
        <v>230739</v>
      </c>
      <c r="D16" s="17">
        <v>95884</v>
      </c>
      <c r="E16" s="17">
        <v>94691</v>
      </c>
      <c r="F16" s="17">
        <v>40164</v>
      </c>
      <c r="G16" s="17">
        <v>1147</v>
      </c>
      <c r="H16" s="17">
        <v>20608</v>
      </c>
      <c r="I16" s="17">
        <v>450719</v>
      </c>
    </row>
    <row r="17" spans="1:9" ht="12" customHeight="1">
      <c r="A17" s="26" t="s">
        <v>25</v>
      </c>
      <c r="B17" s="16">
        <f t="shared" si="1"/>
        <v>276629</v>
      </c>
      <c r="C17" s="16">
        <f t="shared" si="2"/>
        <v>262679</v>
      </c>
      <c r="D17" s="17">
        <v>54442</v>
      </c>
      <c r="E17" s="17">
        <v>161451</v>
      </c>
      <c r="F17" s="17">
        <v>46786</v>
      </c>
      <c r="G17" s="17">
        <v>1399</v>
      </c>
      <c r="H17" s="17">
        <v>12551</v>
      </c>
      <c r="I17" s="17">
        <v>402623</v>
      </c>
    </row>
    <row r="18" spans="1:9" ht="12" customHeight="1">
      <c r="A18" s="26" t="s">
        <v>26</v>
      </c>
      <c r="B18" s="16">
        <f t="shared" si="1"/>
        <v>202928</v>
      </c>
      <c r="C18" s="16">
        <f t="shared" si="2"/>
        <v>193538</v>
      </c>
      <c r="D18" s="17">
        <v>49434</v>
      </c>
      <c r="E18" s="17">
        <v>98655</v>
      </c>
      <c r="F18" s="17">
        <v>45449</v>
      </c>
      <c r="G18" s="17">
        <v>1354</v>
      </c>
      <c r="H18" s="17">
        <v>8036</v>
      </c>
      <c r="I18" s="17">
        <v>385865</v>
      </c>
    </row>
    <row r="19" spans="1:9" ht="12" customHeight="1">
      <c r="A19" s="26" t="s">
        <v>27</v>
      </c>
      <c r="B19" s="16">
        <f t="shared" si="1"/>
        <v>192602</v>
      </c>
      <c r="C19" s="16">
        <f t="shared" si="2"/>
        <v>182242</v>
      </c>
      <c r="D19" s="17">
        <v>57373</v>
      </c>
      <c r="E19" s="17">
        <v>77600</v>
      </c>
      <c r="F19" s="17">
        <v>47269</v>
      </c>
      <c r="G19" s="17">
        <v>1399</v>
      </c>
      <c r="H19" s="17">
        <v>8961</v>
      </c>
      <c r="I19" s="17">
        <v>399970</v>
      </c>
    </row>
    <row r="20" spans="1:9" ht="12" customHeight="1">
      <c r="A20" s="29" t="s">
        <v>38</v>
      </c>
      <c r="B20" s="16">
        <f t="shared" si="1"/>
        <v>223065</v>
      </c>
      <c r="C20" s="16">
        <f t="shared" si="2"/>
        <v>212940</v>
      </c>
      <c r="D20" s="17">
        <v>58790</v>
      </c>
      <c r="E20" s="17">
        <v>106670</v>
      </c>
      <c r="F20" s="17">
        <v>47480</v>
      </c>
      <c r="G20" s="17">
        <v>1399</v>
      </c>
      <c r="H20" s="17">
        <v>8726</v>
      </c>
      <c r="I20" s="17">
        <v>434956</v>
      </c>
    </row>
    <row r="21" spans="1:9" ht="12" customHeight="1">
      <c r="A21" s="26" t="s">
        <v>29</v>
      </c>
      <c r="B21" s="16">
        <f t="shared" si="1"/>
        <v>240097</v>
      </c>
      <c r="C21" s="16">
        <f t="shared" si="2"/>
        <v>219616</v>
      </c>
      <c r="D21" s="17">
        <v>59466</v>
      </c>
      <c r="E21" s="17">
        <v>117237</v>
      </c>
      <c r="F21" s="17">
        <v>42913</v>
      </c>
      <c r="G21" s="17">
        <v>1263</v>
      </c>
      <c r="H21" s="17">
        <v>19218</v>
      </c>
      <c r="I21" s="17">
        <v>415399</v>
      </c>
    </row>
    <row r="22" spans="1:9" ht="12" customHeight="1">
      <c r="A22" s="26" t="s">
        <v>30</v>
      </c>
      <c r="B22" s="16">
        <f t="shared" si="1"/>
        <v>331447</v>
      </c>
      <c r="C22" s="16">
        <f t="shared" si="2"/>
        <v>298417</v>
      </c>
      <c r="D22" s="17">
        <v>112123</v>
      </c>
      <c r="E22" s="17">
        <v>139038</v>
      </c>
      <c r="F22" s="17">
        <v>47256</v>
      </c>
      <c r="G22" s="17">
        <v>1399</v>
      </c>
      <c r="H22" s="17">
        <v>31631</v>
      </c>
      <c r="I22" s="17">
        <v>390015</v>
      </c>
    </row>
    <row r="23" spans="1:9" ht="14.25" customHeight="1">
      <c r="A23" s="30" t="s">
        <v>31</v>
      </c>
      <c r="B23" s="31"/>
      <c r="C23" s="32"/>
      <c r="D23" s="32"/>
      <c r="E23" s="32"/>
      <c r="F23" s="32"/>
      <c r="G23" s="32" t="s">
        <v>39</v>
      </c>
      <c r="H23" s="32"/>
      <c r="I23" s="32" t="s">
        <v>32</v>
      </c>
    </row>
    <row r="24" spans="1:9" ht="12" customHeight="1">
      <c r="A24" s="33" t="s">
        <v>33</v>
      </c>
      <c r="B24" s="33"/>
      <c r="C24" s="33"/>
      <c r="D24" s="33"/>
      <c r="E24" s="33"/>
      <c r="F24" s="33"/>
      <c r="G24" s="33"/>
      <c r="H24" s="33"/>
      <c r="I24" s="33"/>
    </row>
    <row r="25" spans="1:9" ht="12" customHeight="1">
      <c r="A25" s="33" t="s">
        <v>34</v>
      </c>
      <c r="B25" s="33"/>
      <c r="C25" s="33"/>
      <c r="D25" s="33"/>
      <c r="E25" s="33"/>
      <c r="F25" s="33"/>
      <c r="G25" s="33"/>
      <c r="H25" s="33"/>
      <c r="I25" s="33"/>
    </row>
    <row r="26" spans="1:9" ht="12" customHeight="1">
      <c r="A26" s="33"/>
      <c r="B26" s="33"/>
      <c r="C26" s="33"/>
      <c r="D26" s="33"/>
      <c r="E26" s="33"/>
      <c r="F26" s="33"/>
      <c r="G26" s="33"/>
      <c r="H26" s="33"/>
      <c r="I26" s="33"/>
    </row>
    <row r="31" ht="15.75" customHeight="1"/>
    <row r="32" spans="1:2" ht="12" customHeight="1">
      <c r="A32" s="8"/>
      <c r="B32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3">
    <mergeCell ref="A3:A5"/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2009-04-17T00:26:05Z</dcterms:created>
  <dcterms:modified xsi:type="dcterms:W3CDTF">2009-04-17T02:47:21Z</dcterms:modified>
  <cp:category/>
  <cp:version/>
  <cp:contentType/>
  <cp:contentStatus/>
</cp:coreProperties>
</file>