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4-昭和60年度" sheetId="1" r:id="rId1"/>
    <sheet name="104 -昭和59年度" sheetId="2" r:id="rId2"/>
  </sheets>
  <definedNames>
    <definedName name="_10.電気_ガスおよび水道" localSheetId="1">'104 -昭和59年度'!$A$1:$G$26</definedName>
    <definedName name="_10.電気_ガスおよび水道" localSheetId="0">'104-昭和60年度'!$A$1:$G$26</definedName>
    <definedName name="_xlnm.Print_Area" localSheetId="1">'104 -昭和59年度'!$A$1:$H$27</definedName>
    <definedName name="_xlnm.Print_Area" localSheetId="0">'104-昭和60年度'!$A$1:$H$27</definedName>
  </definedNames>
  <calcPr fullCalcOnLoad="1"/>
</workbook>
</file>

<file path=xl/sharedStrings.xml><?xml version="1.0" encoding="utf-8"?>
<sst xmlns="http://schemas.openxmlformats.org/spreadsheetml/2006/main" count="110" uniqueCount="69">
  <si>
    <r>
      <t>昭和</t>
    </r>
    <r>
      <rPr>
        <sz val="10"/>
        <rFont val="ＭＳ 明朝"/>
        <family val="1"/>
      </rPr>
      <t>60年度</t>
    </r>
  </si>
  <si>
    <t>電                             灯</t>
  </si>
  <si>
    <t>電                             力</t>
  </si>
  <si>
    <t>用           途</t>
  </si>
  <si>
    <t>契約口数</t>
  </si>
  <si>
    <t>契約灯    個</t>
  </si>
  <si>
    <t>販売電力量</t>
  </si>
  <si>
    <t>契約kＷ数</t>
  </si>
  <si>
    <t xml:space="preserve"> kVA    数 </t>
  </si>
  <si>
    <t>電灯電力総数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</si>
  <si>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</si>
  <si>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</si>
  <si>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</si>
  <si>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</si>
  <si>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</si>
  <si>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</si>
  <si>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</si>
  <si>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>（灯</t>
    </r>
    <r>
      <rPr>
        <sz val="10"/>
        <rFont val="ＭＳ 明朝"/>
        <family val="1"/>
      </rPr>
      <t>)  8,367</t>
    </r>
  </si>
  <si>
    <t>高圧電力（甲）</t>
  </si>
  <si>
    <t xml:space="preserve">  小型機器</t>
  </si>
  <si>
    <r>
      <t xml:space="preserve">（個） </t>
    </r>
    <r>
      <rPr>
        <sz val="10"/>
        <rFont val="ＭＳ 明朝"/>
        <family val="1"/>
      </rPr>
      <t>5,619</t>
    </r>
  </si>
  <si>
    <t>高圧電力（乙）</t>
  </si>
  <si>
    <t xml:space="preserve">  街 路 灯</t>
  </si>
  <si>
    <r>
      <t>（灯）</t>
    </r>
    <r>
      <rPr>
        <sz val="10"/>
        <rFont val="ＭＳ 明朝"/>
        <family val="1"/>
      </rPr>
      <t>79,368</t>
    </r>
  </si>
  <si>
    <t>特高電力</t>
  </si>
  <si>
    <r>
      <t xml:space="preserve">（個）  </t>
    </r>
    <r>
      <rPr>
        <sz val="10"/>
        <rFont val="ＭＳ 明朝"/>
        <family val="1"/>
      </rPr>
      <t xml:space="preserve"> 617</t>
    </r>
  </si>
  <si>
    <t>需給調整電力</t>
  </si>
  <si>
    <t>○従量電灯</t>
  </si>
  <si>
    <t>農事用電力</t>
  </si>
  <si>
    <t xml:space="preserve">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</si>
  <si>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</si>
  <si>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</si>
  <si>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</si>
  <si>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</si>
  <si>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</si>
  <si>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</si>
  <si>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</si>
  <si>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</si>
  <si>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>4キロボルト</t>
  </si>
  <si>
    <r>
      <t xml:space="preserve">  </t>
    </r>
    <r>
      <rPr>
        <sz val="10"/>
        <rFont val="ＭＳ 明朝"/>
        <family val="1"/>
      </rPr>
      <t xml:space="preserve"> アンぺア以上</t>
    </r>
  </si>
  <si>
    <t>○臨時電灯</t>
  </si>
  <si>
    <r>
      <t>灯個（甲）</t>
    </r>
    <r>
      <rPr>
        <sz val="10"/>
        <rFont val="ＭＳ 明朝"/>
        <family val="1"/>
      </rPr>
      <t>216</t>
    </r>
  </si>
  <si>
    <r>
      <t xml:space="preserve">kVA </t>
    </r>
    <r>
      <rPr>
        <sz val="10"/>
        <rFont val="ＭＳ 明朝"/>
        <family val="1"/>
      </rPr>
      <t>（丙) 557</t>
    </r>
  </si>
  <si>
    <t>○農事用電灯</t>
  </si>
  <si>
    <t xml:space="preserve"> 資料:九州電力株式会社大分支店</t>
  </si>
  <si>
    <r>
      <t xml:space="preserve">   注)契約口数・灯個</t>
    </r>
    <r>
      <rPr>
        <sz val="10"/>
        <rFont val="ＭＳ 明朝"/>
        <family val="1"/>
      </rPr>
      <t>kVAは年度末月の実績</t>
    </r>
  </si>
  <si>
    <r>
      <t>昭和</t>
    </r>
    <r>
      <rPr>
        <sz val="10"/>
        <rFont val="ＭＳ 明朝"/>
        <family val="1"/>
      </rPr>
      <t>59年度</t>
    </r>
  </si>
  <si>
    <t>電                             灯</t>
  </si>
  <si>
    <t>電                             力</t>
  </si>
  <si>
    <t>用           途</t>
  </si>
  <si>
    <t>契約kＷ数</t>
  </si>
  <si>
    <t xml:space="preserve"> kVA    数 </t>
  </si>
  <si>
    <t>電灯・電力総数</t>
  </si>
  <si>
    <t>○定額電灯</t>
  </si>
  <si>
    <r>
      <t>（灯） 8,</t>
    </r>
    <r>
      <rPr>
        <sz val="10"/>
        <rFont val="ＭＳ 明朝"/>
        <family val="1"/>
      </rPr>
      <t>332</t>
    </r>
  </si>
  <si>
    <t xml:space="preserve">  小型機器</t>
  </si>
  <si>
    <t xml:space="preserve"> </t>
  </si>
  <si>
    <r>
      <t>（個） 5,</t>
    </r>
    <r>
      <rPr>
        <sz val="10"/>
        <rFont val="ＭＳ 明朝"/>
        <family val="1"/>
      </rPr>
      <t>448</t>
    </r>
  </si>
  <si>
    <t xml:space="preserve">  街 路 灯</t>
  </si>
  <si>
    <r>
      <t>（灯）</t>
    </r>
    <r>
      <rPr>
        <sz val="10"/>
        <rFont val="ＭＳ 明朝"/>
        <family val="1"/>
      </rPr>
      <t>76,982</t>
    </r>
  </si>
  <si>
    <r>
      <t xml:space="preserve">（個）  </t>
    </r>
    <r>
      <rPr>
        <sz val="10"/>
        <rFont val="ＭＳ 明朝"/>
        <family val="1"/>
      </rPr>
      <t xml:space="preserve"> 609</t>
    </r>
  </si>
  <si>
    <t>○従量電灯</t>
  </si>
  <si>
    <t xml:space="preserve">5アンペア  </t>
  </si>
  <si>
    <r>
      <t>灯個（甲）</t>
    </r>
    <r>
      <rPr>
        <sz val="10"/>
        <rFont val="ＭＳ 明朝"/>
        <family val="1"/>
      </rPr>
      <t>576</t>
    </r>
  </si>
  <si>
    <r>
      <t xml:space="preserve">kVA </t>
    </r>
    <r>
      <rPr>
        <sz val="10"/>
        <rFont val="ＭＳ 明朝"/>
        <family val="1"/>
      </rPr>
      <t>（丙)517</t>
    </r>
  </si>
  <si>
    <t xml:space="preserve"> 資料:九州電力株式会社大分支店</t>
  </si>
  <si>
    <r>
      <t xml:space="preserve">   注)　契約口数・灯個</t>
    </r>
    <r>
      <rPr>
        <sz val="10"/>
        <rFont val="ＭＳ 明朝"/>
        <family val="1"/>
      </rPr>
      <t>kVAは年度末月の実績</t>
    </r>
  </si>
  <si>
    <t>104． 用 途 別 電 灯 電 力 需 用</t>
  </si>
  <si>
    <t>104． 用 途 別 電 灯 電 力 需 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</si>
</sst>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7" fillId="0" borderId="11" xfId="48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48" applyNumberFormat="1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0" xfId="0" applyNumberFormat="1" applyFont="1" applyAlignment="1" applyProtection="1">
      <alignment horizontal="distributed"/>
      <protection locked="0"/>
    </xf>
    <xf numFmtId="38" fontId="7" fillId="0" borderId="11" xfId="48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7" fontId="7" fillId="0" borderId="11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48" applyNumberFormat="1" applyFont="1" applyAlignment="1" applyProtection="1">
      <alignment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1" xfId="0" applyNumberFormat="1" applyFont="1" applyBorder="1" applyAlignment="1">
      <alignment/>
    </xf>
    <xf numFmtId="177" fontId="0" fillId="0" borderId="11" xfId="48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1" xfId="48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7" fillId="0" borderId="0" xfId="48" applyNumberFormat="1" applyFont="1" applyAlignment="1" applyProtection="1">
      <alignment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177" fontId="0" fillId="0" borderId="11" xfId="48" applyNumberFormat="1" applyFon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176" fontId="0" fillId="0" borderId="11" xfId="48" applyNumberFormat="1" applyFont="1" applyBorder="1" applyAlignment="1" applyProtection="1">
      <alignment horizontal="right" vertical="center"/>
      <protection locked="0"/>
    </xf>
    <xf numFmtId="176" fontId="0" fillId="0" borderId="29" xfId="0" applyNumberFormat="1" applyFont="1" applyBorder="1" applyAlignment="1" applyProtection="1">
      <alignment horizontal="right"/>
      <protection locked="0"/>
    </xf>
    <xf numFmtId="176" fontId="0" fillId="0" borderId="11" xfId="48" applyNumberFormat="1" applyFont="1" applyBorder="1" applyAlignment="1" applyProtection="1">
      <alignment horizontal="right" vertical="top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67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62" t="s">
        <v>1</v>
      </c>
      <c r="B3" s="62"/>
      <c r="C3" s="62"/>
      <c r="D3" s="63"/>
      <c r="E3" s="64" t="s">
        <v>2</v>
      </c>
      <c r="F3" s="62"/>
      <c r="G3" s="62"/>
      <c r="H3" s="62"/>
    </row>
    <row r="4" spans="1:8" s="9" customFormat="1" ht="13.5" customHeight="1">
      <c r="A4" s="65" t="s">
        <v>3</v>
      </c>
      <c r="B4" s="55" t="s">
        <v>4</v>
      </c>
      <c r="C4" s="10" t="s">
        <v>5</v>
      </c>
      <c r="D4" s="67" t="s">
        <v>6</v>
      </c>
      <c r="E4" s="69" t="s">
        <v>3</v>
      </c>
      <c r="F4" s="55" t="s">
        <v>4</v>
      </c>
      <c r="G4" s="55" t="s">
        <v>7</v>
      </c>
      <c r="H4" s="57" t="s">
        <v>6</v>
      </c>
    </row>
    <row r="5" spans="1:8" s="9" customFormat="1" ht="13.5" customHeight="1">
      <c r="A5" s="66"/>
      <c r="B5" s="56"/>
      <c r="C5" s="11" t="s">
        <v>8</v>
      </c>
      <c r="D5" s="68"/>
      <c r="E5" s="70"/>
      <c r="F5" s="56"/>
      <c r="G5" s="56"/>
      <c r="H5" s="58"/>
    </row>
    <row r="6" spans="1:8" ht="12" customHeight="1">
      <c r="A6" s="12" t="s">
        <v>9</v>
      </c>
      <c r="B6" s="13">
        <v>619347</v>
      </c>
      <c r="C6" s="14" t="s">
        <v>10</v>
      </c>
      <c r="D6" s="15">
        <f>SUM(D8+H6)</f>
        <v>4846965</v>
      </c>
      <c r="E6" s="16" t="s">
        <v>11</v>
      </c>
      <c r="F6" s="17">
        <f>SUM(F8:F18)</f>
        <v>92521</v>
      </c>
      <c r="G6" s="18">
        <f>SUM(G8:G18)</f>
        <v>1584207</v>
      </c>
      <c r="H6" s="18">
        <f>SUM(H8:H18)</f>
        <v>3564460</v>
      </c>
    </row>
    <row r="7" spans="1:7" ht="12" customHeight="1">
      <c r="A7" s="19"/>
      <c r="B7" s="20"/>
      <c r="C7" s="21"/>
      <c r="D7" s="22"/>
      <c r="E7" s="23"/>
      <c r="F7" s="24"/>
      <c r="G7" s="25"/>
    </row>
    <row r="8" spans="1:8" ht="12" customHeight="1">
      <c r="A8" s="12" t="s">
        <v>12</v>
      </c>
      <c r="B8" s="26">
        <v>526825</v>
      </c>
      <c r="C8" s="14" t="s">
        <v>10</v>
      </c>
      <c r="D8" s="27">
        <v>1282505</v>
      </c>
      <c r="E8" s="23" t="s">
        <v>13</v>
      </c>
      <c r="F8" s="24">
        <v>2365</v>
      </c>
      <c r="G8" s="25">
        <v>295270</v>
      </c>
      <c r="H8" s="25">
        <v>565198</v>
      </c>
    </row>
    <row r="9" spans="1:8" ht="12" customHeight="1">
      <c r="A9" s="28" t="s">
        <v>14</v>
      </c>
      <c r="B9" s="29">
        <v>35673</v>
      </c>
      <c r="C9" s="30" t="s">
        <v>10</v>
      </c>
      <c r="D9" s="31">
        <v>25993</v>
      </c>
      <c r="E9" s="23" t="s">
        <v>15</v>
      </c>
      <c r="F9" s="24">
        <v>59940</v>
      </c>
      <c r="G9" s="25">
        <v>416145</v>
      </c>
      <c r="H9" s="25">
        <v>313497</v>
      </c>
    </row>
    <row r="10" spans="1:8" ht="12" customHeight="1">
      <c r="A10" s="28" t="s">
        <v>16</v>
      </c>
      <c r="B10" s="32">
        <v>8701</v>
      </c>
      <c r="C10" s="33" t="s">
        <v>17</v>
      </c>
      <c r="D10" s="30">
        <v>1905</v>
      </c>
      <c r="E10" s="23" t="s">
        <v>18</v>
      </c>
      <c r="F10" s="24">
        <v>1510</v>
      </c>
      <c r="G10" s="25">
        <v>181485</v>
      </c>
      <c r="H10" s="25">
        <v>415891</v>
      </c>
    </row>
    <row r="11" spans="1:8" ht="12" customHeight="1">
      <c r="A11" s="28" t="s">
        <v>19</v>
      </c>
      <c r="B11" s="32" t="s">
        <v>10</v>
      </c>
      <c r="C11" s="33" t="s">
        <v>20</v>
      </c>
      <c r="D11" s="30">
        <v>1329</v>
      </c>
      <c r="E11" s="23" t="s">
        <v>21</v>
      </c>
      <c r="F11" s="24">
        <v>65</v>
      </c>
      <c r="G11" s="25">
        <v>73440</v>
      </c>
      <c r="H11" s="25">
        <v>251543</v>
      </c>
    </row>
    <row r="12" spans="1:8" ht="12" customHeight="1">
      <c r="A12" s="59" t="s">
        <v>22</v>
      </c>
      <c r="B12" s="60">
        <v>26972</v>
      </c>
      <c r="C12" s="33" t="s">
        <v>23</v>
      </c>
      <c r="D12" s="61">
        <v>22759</v>
      </c>
      <c r="E12" s="23" t="s">
        <v>24</v>
      </c>
      <c r="F12" s="24">
        <v>24</v>
      </c>
      <c r="G12" s="25">
        <v>99150</v>
      </c>
      <c r="H12" s="25">
        <v>499189</v>
      </c>
    </row>
    <row r="13" spans="1:8" ht="12" customHeight="1">
      <c r="A13" s="59"/>
      <c r="B13" s="60"/>
      <c r="C13" s="33" t="s">
        <v>25</v>
      </c>
      <c r="D13" s="61"/>
      <c r="E13" s="23" t="s">
        <v>26</v>
      </c>
      <c r="F13" s="24">
        <v>7</v>
      </c>
      <c r="G13" s="25">
        <v>396800</v>
      </c>
      <c r="H13" s="25">
        <v>1371377</v>
      </c>
    </row>
    <row r="14" spans="1:8" ht="12" customHeight="1">
      <c r="A14" s="28" t="s">
        <v>27</v>
      </c>
      <c r="B14" s="29">
        <v>488871</v>
      </c>
      <c r="C14" s="30">
        <v>1124731</v>
      </c>
      <c r="D14" s="31">
        <v>1253700</v>
      </c>
      <c r="E14" s="23" t="s">
        <v>28</v>
      </c>
      <c r="F14" s="24">
        <v>1436</v>
      </c>
      <c r="G14" s="25">
        <v>5650</v>
      </c>
      <c r="H14" s="25">
        <v>10947</v>
      </c>
    </row>
    <row r="15" spans="1:8" ht="12" customHeight="1">
      <c r="A15" s="34" t="s">
        <v>29</v>
      </c>
      <c r="B15" s="29">
        <v>6505</v>
      </c>
      <c r="C15" s="30">
        <v>3253</v>
      </c>
      <c r="D15" s="30">
        <v>2358</v>
      </c>
      <c r="E15" s="23" t="s">
        <v>30</v>
      </c>
      <c r="F15" s="24">
        <v>26709</v>
      </c>
      <c r="G15" s="25">
        <v>104732</v>
      </c>
      <c r="H15" s="25">
        <v>124245</v>
      </c>
    </row>
    <row r="16" spans="1:8" ht="12" customHeight="1">
      <c r="A16" s="28" t="s">
        <v>31</v>
      </c>
      <c r="B16" s="29">
        <v>51126</v>
      </c>
      <c r="C16" s="30">
        <v>51126</v>
      </c>
      <c r="D16" s="30">
        <v>56988</v>
      </c>
      <c r="E16" s="23" t="s">
        <v>32</v>
      </c>
      <c r="F16" s="24">
        <v>5</v>
      </c>
      <c r="G16" s="25">
        <v>3731</v>
      </c>
      <c r="H16" s="25">
        <v>4797</v>
      </c>
    </row>
    <row r="17" spans="1:8" ht="12" customHeight="1">
      <c r="A17" s="28" t="s">
        <v>33</v>
      </c>
      <c r="B17" s="29">
        <v>144872</v>
      </c>
      <c r="C17" s="30">
        <v>217308</v>
      </c>
      <c r="D17" s="30">
        <v>242226</v>
      </c>
      <c r="E17" s="23" t="s">
        <v>34</v>
      </c>
      <c r="F17" s="24">
        <v>178</v>
      </c>
      <c r="G17" s="25">
        <v>2660</v>
      </c>
      <c r="H17" s="25">
        <v>3373</v>
      </c>
    </row>
    <row r="18" spans="1:8" ht="12" customHeight="1">
      <c r="A18" s="28" t="s">
        <v>35</v>
      </c>
      <c r="B18" s="29">
        <v>147092</v>
      </c>
      <c r="C18" s="30">
        <v>294184</v>
      </c>
      <c r="D18" s="30">
        <v>327917</v>
      </c>
      <c r="E18" s="23" t="s">
        <v>36</v>
      </c>
      <c r="F18" s="24">
        <v>282</v>
      </c>
      <c r="G18" s="25">
        <v>5144</v>
      </c>
      <c r="H18" s="25">
        <v>4403</v>
      </c>
    </row>
    <row r="19" spans="1:8" ht="12" customHeight="1">
      <c r="A19" s="28" t="s">
        <v>37</v>
      </c>
      <c r="B19" s="29">
        <v>102656</v>
      </c>
      <c r="C19" s="30">
        <v>307968</v>
      </c>
      <c r="D19" s="30">
        <v>343282</v>
      </c>
      <c r="E19" s="23"/>
      <c r="F19" s="35"/>
      <c r="G19" s="36"/>
      <c r="H19" s="37"/>
    </row>
    <row r="20" spans="1:8" ht="12" customHeight="1">
      <c r="A20" s="34" t="s">
        <v>38</v>
      </c>
      <c r="B20" s="38"/>
      <c r="E20" s="23"/>
      <c r="F20" s="35"/>
      <c r="G20" s="36"/>
      <c r="H20" s="37"/>
    </row>
    <row r="21" spans="1:8" ht="12" customHeight="1">
      <c r="A21" s="28" t="s">
        <v>39</v>
      </c>
      <c r="B21" s="39">
        <v>36620</v>
      </c>
      <c r="C21" s="40">
        <v>250892</v>
      </c>
      <c r="D21" s="41">
        <v>280929</v>
      </c>
      <c r="E21" s="23"/>
      <c r="F21" s="35"/>
      <c r="G21" s="36"/>
      <c r="H21" s="37"/>
    </row>
    <row r="22" spans="1:8" ht="12" customHeight="1">
      <c r="A22" s="59" t="s">
        <v>40</v>
      </c>
      <c r="B22" s="42">
        <v>2281</v>
      </c>
      <c r="C22" s="43" t="s">
        <v>41</v>
      </c>
      <c r="D22" s="44">
        <v>2684</v>
      </c>
      <c r="E22" s="23"/>
      <c r="F22" s="35"/>
      <c r="G22" s="36"/>
      <c r="H22" s="37"/>
    </row>
    <row r="23" spans="1:8" ht="12" customHeight="1">
      <c r="A23" s="59"/>
      <c r="B23" s="42"/>
      <c r="C23" s="33" t="s">
        <v>42</v>
      </c>
      <c r="D23" s="44"/>
      <c r="E23" s="23"/>
      <c r="F23" s="35"/>
      <c r="G23" s="36"/>
      <c r="H23" s="37"/>
    </row>
    <row r="24" spans="1:8" ht="12" customHeight="1">
      <c r="A24" s="45" t="s">
        <v>43</v>
      </c>
      <c r="B24" s="30" t="s">
        <v>10</v>
      </c>
      <c r="C24" s="30" t="s">
        <v>10</v>
      </c>
      <c r="D24" s="31">
        <v>128</v>
      </c>
      <c r="E24" s="23"/>
      <c r="F24" s="35"/>
      <c r="G24" s="36"/>
      <c r="H24" s="37"/>
    </row>
    <row r="25" spans="1:8" ht="14.25" customHeight="1">
      <c r="A25" s="46" t="s">
        <v>44</v>
      </c>
      <c r="B25" s="47"/>
      <c r="C25" s="48"/>
      <c r="D25" s="48"/>
      <c r="E25" s="48"/>
      <c r="F25" s="48"/>
      <c r="G25" s="48"/>
      <c r="H25" s="48"/>
    </row>
    <row r="26" spans="1:8" ht="12" customHeight="1">
      <c r="A26" s="37" t="s">
        <v>45</v>
      </c>
      <c r="B26" s="37"/>
      <c r="C26" s="37"/>
      <c r="D26" s="37"/>
      <c r="E26" s="37"/>
      <c r="F26" s="37"/>
      <c r="G26" s="37"/>
      <c r="H26" s="37"/>
    </row>
    <row r="36" spans="1:2" ht="15.75" customHeight="1">
      <c r="A36" s="49"/>
      <c r="B36" s="49"/>
    </row>
    <row r="56" spans="1:6" ht="12" customHeight="1">
      <c r="A56" s="49"/>
      <c r="D56" s="49"/>
      <c r="E56" s="49"/>
      <c r="F56" s="49"/>
    </row>
    <row r="57" spans="1:6" ht="12" customHeight="1">
      <c r="A57" s="49"/>
      <c r="D57" s="49"/>
      <c r="E57" s="49"/>
      <c r="F57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</sheetData>
  <sheetProtection/>
  <mergeCells count="13">
    <mergeCell ref="A22:A23"/>
    <mergeCell ref="A3:D3"/>
    <mergeCell ref="E3:H3"/>
    <mergeCell ref="A4:A5"/>
    <mergeCell ref="B4:B5"/>
    <mergeCell ref="D4:D5"/>
    <mergeCell ref="E4:E5"/>
    <mergeCell ref="F4:F5"/>
    <mergeCell ref="G4:G5"/>
    <mergeCell ref="H4:H5"/>
    <mergeCell ref="A12:A13"/>
    <mergeCell ref="B12:B13"/>
    <mergeCell ref="D12:D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68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46</v>
      </c>
    </row>
    <row r="3" spans="1:8" s="9" customFormat="1" ht="18" customHeight="1" thickTop="1">
      <c r="A3" s="62" t="s">
        <v>47</v>
      </c>
      <c r="B3" s="62"/>
      <c r="C3" s="62"/>
      <c r="D3" s="63"/>
      <c r="E3" s="64" t="s">
        <v>48</v>
      </c>
      <c r="F3" s="62"/>
      <c r="G3" s="62"/>
      <c r="H3" s="62"/>
    </row>
    <row r="4" spans="1:8" s="9" customFormat="1" ht="13.5" customHeight="1">
      <c r="A4" s="65" t="s">
        <v>49</v>
      </c>
      <c r="B4" s="55" t="s">
        <v>4</v>
      </c>
      <c r="C4" s="10" t="s">
        <v>5</v>
      </c>
      <c r="D4" s="67" t="s">
        <v>6</v>
      </c>
      <c r="E4" s="69" t="s">
        <v>49</v>
      </c>
      <c r="F4" s="55" t="s">
        <v>4</v>
      </c>
      <c r="G4" s="55" t="s">
        <v>50</v>
      </c>
      <c r="H4" s="57" t="s">
        <v>6</v>
      </c>
    </row>
    <row r="5" spans="1:8" s="9" customFormat="1" ht="13.5" customHeight="1">
      <c r="A5" s="66"/>
      <c r="B5" s="56"/>
      <c r="C5" s="11" t="s">
        <v>51</v>
      </c>
      <c r="D5" s="68"/>
      <c r="E5" s="70"/>
      <c r="F5" s="56"/>
      <c r="G5" s="56"/>
      <c r="H5" s="58"/>
    </row>
    <row r="6" spans="1:8" ht="12" customHeight="1">
      <c r="A6" s="12" t="s">
        <v>52</v>
      </c>
      <c r="B6" s="17">
        <v>613625</v>
      </c>
      <c r="C6" s="14" t="s">
        <v>10</v>
      </c>
      <c r="D6" s="50">
        <f>SUM(D8+H6)</f>
        <v>4993048</v>
      </c>
      <c r="E6" s="16" t="s">
        <v>11</v>
      </c>
      <c r="F6" s="17">
        <f>SUM(F8:F18)</f>
        <v>93018</v>
      </c>
      <c r="G6" s="18">
        <f>SUM(G8:G18)</f>
        <v>1576941</v>
      </c>
      <c r="H6" s="18">
        <f>SUM(H8:H18)</f>
        <v>3760050</v>
      </c>
    </row>
    <row r="7" spans="1:7" ht="12" customHeight="1">
      <c r="A7" s="19"/>
      <c r="B7" s="51"/>
      <c r="C7" s="21"/>
      <c r="D7" s="22"/>
      <c r="E7" s="23"/>
      <c r="F7" s="24"/>
      <c r="G7" s="25"/>
    </row>
    <row r="8" spans="1:8" ht="12" customHeight="1">
      <c r="A8" s="12" t="s">
        <v>12</v>
      </c>
      <c r="B8" s="51">
        <v>520607</v>
      </c>
      <c r="C8" s="14" t="s">
        <v>10</v>
      </c>
      <c r="D8" s="50">
        <v>1232998</v>
      </c>
      <c r="E8" s="23" t="s">
        <v>13</v>
      </c>
      <c r="F8" s="24">
        <v>2290</v>
      </c>
      <c r="G8" s="25">
        <v>293369</v>
      </c>
      <c r="H8" s="25">
        <v>530010</v>
      </c>
    </row>
    <row r="9" spans="1:8" ht="12" customHeight="1">
      <c r="A9" s="28" t="s">
        <v>53</v>
      </c>
      <c r="B9" s="24">
        <v>34634</v>
      </c>
      <c r="C9" s="30" t="s">
        <v>10</v>
      </c>
      <c r="D9" s="25">
        <v>25058</v>
      </c>
      <c r="E9" s="23" t="s">
        <v>15</v>
      </c>
      <c r="F9" s="24">
        <v>59463</v>
      </c>
      <c r="G9" s="25">
        <v>410365</v>
      </c>
      <c r="H9" s="25">
        <v>296296</v>
      </c>
    </row>
    <row r="10" spans="1:8" ht="12" customHeight="1">
      <c r="A10" s="28" t="s">
        <v>16</v>
      </c>
      <c r="B10" s="52">
        <v>8665</v>
      </c>
      <c r="C10" s="33" t="s">
        <v>54</v>
      </c>
      <c r="D10" s="53">
        <v>1895</v>
      </c>
      <c r="E10" s="23" t="s">
        <v>18</v>
      </c>
      <c r="F10" s="24">
        <v>1474</v>
      </c>
      <c r="G10" s="25">
        <v>179872</v>
      </c>
      <c r="H10" s="25">
        <v>398112</v>
      </c>
    </row>
    <row r="11" spans="1:8" ht="12" customHeight="1">
      <c r="A11" s="28" t="s">
        <v>55</v>
      </c>
      <c r="B11" s="52" t="s">
        <v>56</v>
      </c>
      <c r="C11" s="33" t="s">
        <v>57</v>
      </c>
      <c r="D11" s="53">
        <v>1274</v>
      </c>
      <c r="E11" s="23" t="s">
        <v>21</v>
      </c>
      <c r="F11" s="24">
        <v>60</v>
      </c>
      <c r="G11" s="25">
        <v>71880</v>
      </c>
      <c r="H11" s="25">
        <v>270325</v>
      </c>
    </row>
    <row r="12" spans="1:8" ht="12" customHeight="1">
      <c r="A12" s="59" t="s">
        <v>58</v>
      </c>
      <c r="B12" s="73">
        <v>25969</v>
      </c>
      <c r="C12" s="33" t="s">
        <v>59</v>
      </c>
      <c r="D12" s="61">
        <v>21889</v>
      </c>
      <c r="E12" s="23" t="s">
        <v>24</v>
      </c>
      <c r="F12" s="24">
        <v>26</v>
      </c>
      <c r="G12" s="25">
        <v>112380</v>
      </c>
      <c r="H12" s="25">
        <v>560961</v>
      </c>
    </row>
    <row r="13" spans="1:8" ht="12" customHeight="1">
      <c r="A13" s="59"/>
      <c r="B13" s="73"/>
      <c r="C13" s="33" t="s">
        <v>60</v>
      </c>
      <c r="D13" s="61"/>
      <c r="E13" s="23" t="s">
        <v>26</v>
      </c>
      <c r="F13" s="24">
        <v>6</v>
      </c>
      <c r="G13" s="25">
        <v>387000</v>
      </c>
      <c r="H13" s="25">
        <v>1554712</v>
      </c>
    </row>
    <row r="14" spans="1:8" ht="12" customHeight="1">
      <c r="A14" s="28" t="s">
        <v>61</v>
      </c>
      <c r="B14" s="24">
        <v>483513</v>
      </c>
      <c r="C14" s="54">
        <v>1071927</v>
      </c>
      <c r="D14" s="25">
        <v>1205179</v>
      </c>
      <c r="E14" s="23" t="s">
        <v>28</v>
      </c>
      <c r="F14" s="24">
        <v>1401</v>
      </c>
      <c r="G14" s="25">
        <v>5399</v>
      </c>
      <c r="H14" s="25">
        <v>10447</v>
      </c>
    </row>
    <row r="15" spans="1:8" ht="12" customHeight="1">
      <c r="A15" s="34" t="s">
        <v>62</v>
      </c>
      <c r="B15" s="24">
        <v>6920</v>
      </c>
      <c r="C15" s="30">
        <v>3460</v>
      </c>
      <c r="D15" s="53">
        <v>2714</v>
      </c>
      <c r="E15" s="23" t="s">
        <v>30</v>
      </c>
      <c r="F15" s="24">
        <v>27806</v>
      </c>
      <c r="G15" s="25">
        <v>108581</v>
      </c>
      <c r="H15" s="25">
        <v>130682</v>
      </c>
    </row>
    <row r="16" spans="1:8" ht="12" customHeight="1">
      <c r="A16" s="28" t="s">
        <v>31</v>
      </c>
      <c r="B16" s="24">
        <v>55527</v>
      </c>
      <c r="C16" s="30">
        <v>55527</v>
      </c>
      <c r="D16" s="53">
        <v>62429</v>
      </c>
      <c r="E16" s="23" t="s">
        <v>32</v>
      </c>
      <c r="F16" s="24">
        <v>22</v>
      </c>
      <c r="G16" s="25">
        <v>899</v>
      </c>
      <c r="H16" s="25">
        <v>1556</v>
      </c>
    </row>
    <row r="17" spans="1:8" ht="12" customHeight="1">
      <c r="A17" s="28" t="s">
        <v>33</v>
      </c>
      <c r="B17" s="24">
        <v>150829</v>
      </c>
      <c r="C17" s="30">
        <v>226244</v>
      </c>
      <c r="D17" s="53">
        <v>254369</v>
      </c>
      <c r="E17" s="23" t="s">
        <v>34</v>
      </c>
      <c r="F17" s="24">
        <v>184</v>
      </c>
      <c r="G17" s="25">
        <v>2692</v>
      </c>
      <c r="H17" s="25">
        <v>3067</v>
      </c>
    </row>
    <row r="18" spans="1:8" ht="12" customHeight="1">
      <c r="A18" s="28" t="s">
        <v>35</v>
      </c>
      <c r="B18" s="24">
        <v>142366</v>
      </c>
      <c r="C18" s="30">
        <v>284732</v>
      </c>
      <c r="D18" s="53">
        <v>320127</v>
      </c>
      <c r="E18" s="23" t="s">
        <v>36</v>
      </c>
      <c r="F18" s="24">
        <v>286</v>
      </c>
      <c r="G18" s="25">
        <v>4504</v>
      </c>
      <c r="H18" s="25">
        <v>3882</v>
      </c>
    </row>
    <row r="19" spans="1:8" ht="12" customHeight="1">
      <c r="A19" s="28" t="s">
        <v>37</v>
      </c>
      <c r="B19" s="24">
        <v>94296</v>
      </c>
      <c r="C19" s="30">
        <v>282888</v>
      </c>
      <c r="D19" s="53">
        <v>318054</v>
      </c>
      <c r="E19" s="23"/>
      <c r="F19" s="35"/>
      <c r="G19" s="36"/>
      <c r="H19" s="37"/>
    </row>
    <row r="20" spans="1:8" ht="12" customHeight="1">
      <c r="A20" s="34" t="s">
        <v>38</v>
      </c>
      <c r="B20" s="74">
        <v>33575</v>
      </c>
      <c r="C20" s="75">
        <v>250892</v>
      </c>
      <c r="D20" s="61">
        <v>247486</v>
      </c>
      <c r="E20" s="23"/>
      <c r="F20" s="35"/>
      <c r="G20" s="36"/>
      <c r="H20" s="37"/>
    </row>
    <row r="21" spans="1:8" ht="12" customHeight="1">
      <c r="A21" s="28" t="s">
        <v>39</v>
      </c>
      <c r="B21" s="74"/>
      <c r="C21" s="75"/>
      <c r="D21" s="61"/>
      <c r="E21" s="23"/>
      <c r="F21" s="35"/>
      <c r="G21" s="36"/>
      <c r="H21" s="37"/>
    </row>
    <row r="22" spans="1:8" ht="12" customHeight="1">
      <c r="A22" s="59" t="s">
        <v>40</v>
      </c>
      <c r="B22" s="71">
        <v>2460</v>
      </c>
      <c r="C22" s="43" t="s">
        <v>63</v>
      </c>
      <c r="D22" s="25">
        <v>2683</v>
      </c>
      <c r="E22" s="23"/>
      <c r="F22" s="35"/>
      <c r="G22" s="36"/>
      <c r="H22" s="37"/>
    </row>
    <row r="23" spans="1:8" ht="12" customHeight="1">
      <c r="A23" s="59"/>
      <c r="B23" s="71"/>
      <c r="C23" s="33" t="s">
        <v>64</v>
      </c>
      <c r="D23" s="61">
        <v>68</v>
      </c>
      <c r="E23" s="23"/>
      <c r="F23" s="35"/>
      <c r="G23" s="36"/>
      <c r="H23" s="37"/>
    </row>
    <row r="24" spans="1:8" ht="12" customHeight="1">
      <c r="A24" s="45" t="s">
        <v>43</v>
      </c>
      <c r="B24" s="30" t="s">
        <v>10</v>
      </c>
      <c r="C24" s="30" t="s">
        <v>10</v>
      </c>
      <c r="D24" s="72"/>
      <c r="E24" s="23"/>
      <c r="F24" s="35"/>
      <c r="G24" s="36"/>
      <c r="H24" s="37"/>
    </row>
    <row r="25" spans="1:8" ht="14.25" customHeight="1">
      <c r="A25" s="46" t="s">
        <v>65</v>
      </c>
      <c r="B25" s="47"/>
      <c r="C25" s="48"/>
      <c r="D25" s="48"/>
      <c r="E25" s="48"/>
      <c r="F25" s="48"/>
      <c r="G25" s="48"/>
      <c r="H25" s="48"/>
    </row>
    <row r="26" spans="1:8" ht="12" customHeight="1">
      <c r="A26" s="37" t="s">
        <v>66</v>
      </c>
      <c r="B26" s="37"/>
      <c r="C26" s="37"/>
      <c r="D26" s="37"/>
      <c r="E26" s="37"/>
      <c r="F26" s="37"/>
      <c r="G26" s="37"/>
      <c r="H26" s="37"/>
    </row>
    <row r="36" spans="1:2" ht="15.75" customHeight="1">
      <c r="A36" s="49"/>
      <c r="B36" s="49"/>
    </row>
    <row r="56" spans="1:6" ht="12" customHeight="1">
      <c r="A56" s="49"/>
      <c r="D56" s="49"/>
      <c r="E56" s="49"/>
      <c r="F56" s="49"/>
    </row>
    <row r="57" spans="1:6" ht="12" customHeight="1">
      <c r="A57" s="49"/>
      <c r="D57" s="49"/>
      <c r="E57" s="49"/>
      <c r="F57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</sheetData>
  <sheetProtection/>
  <mergeCells count="18">
    <mergeCell ref="A22:A23"/>
    <mergeCell ref="B22:B23"/>
    <mergeCell ref="D23:D24"/>
    <mergeCell ref="A12:A13"/>
    <mergeCell ref="B12:B13"/>
    <mergeCell ref="D12:D13"/>
    <mergeCell ref="B20:B21"/>
    <mergeCell ref="C20:C21"/>
    <mergeCell ref="D20:D21"/>
    <mergeCell ref="A3:D3"/>
    <mergeCell ref="E3:H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2009-04-17T00:27:25Z</dcterms:created>
  <dcterms:modified xsi:type="dcterms:W3CDTF">2009-05-15T07:24:47Z</dcterms:modified>
  <cp:category/>
  <cp:version/>
  <cp:contentType/>
  <cp:contentStatus/>
</cp:coreProperties>
</file>